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平衡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<sst xmlns="http://schemas.openxmlformats.org/spreadsheetml/2006/main" count="36" uniqueCount="32">
  <si>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平衡表</t>
  </si>
  <si>
    <t>中華民國102年6月30日</t>
  </si>
  <si>
    <t>金額</t>
  </si>
  <si>
    <t>%</t>
  </si>
  <si>
    <t>單位：新台幣元</t>
  </si>
  <si>
    <t>資產</t>
  </si>
  <si>
    <t xml:space="preserve"> 流動資產</t>
  </si>
  <si>
    <t xml:space="preserve">  現 金</t>
  </si>
  <si>
    <t xml:space="preserve">   銀行存款</t>
  </si>
  <si>
    <t xml:space="preserve">    銀行存款-市庫存款</t>
  </si>
  <si>
    <t xml:space="preserve">    銀行存款-保管款</t>
  </si>
  <si>
    <t xml:space="preserve">   零用金及週轉金</t>
  </si>
  <si>
    <t xml:space="preserve"> 其他資產</t>
  </si>
  <si>
    <t xml:space="preserve">  什項資產</t>
  </si>
  <si>
    <t xml:space="preserve">   代管資產</t>
  </si>
  <si>
    <t xml:space="preserve">    代管資產-土地</t>
  </si>
  <si>
    <t xml:space="preserve">     合    計</t>
  </si>
  <si>
    <t>負債</t>
  </si>
  <si>
    <t xml:space="preserve"> 流動負債</t>
  </si>
  <si>
    <t xml:space="preserve">  應付款項</t>
  </si>
  <si>
    <t xml:space="preserve">   應付代收款</t>
  </si>
  <si>
    <t xml:space="preserve"> 其他負債</t>
  </si>
  <si>
    <t xml:space="preserve">  什項負債</t>
  </si>
  <si>
    <t xml:space="preserve">   存入保證金</t>
  </si>
  <si>
    <t xml:space="preserve">   應付代管資產</t>
  </si>
  <si>
    <t>基金餘額</t>
  </si>
  <si>
    <t xml:space="preserve"> 基金餘額</t>
  </si>
  <si>
    <t xml:space="preserve">  基金餘額</t>
  </si>
  <si>
    <t xml:space="preserve">   累積餘額</t>
  </si>
  <si>
    <t xml:space="preserve">   本期賸餘</t>
  </si>
  <si>
    <t>基隆市地方教育發展基金 － 基隆市八堵國民小學</t>
  </si>
  <si>
    <t>科      目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</si>
</sst>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\100.00"/>
    <numFmt numFmtId="178" formatCode="#,##0_ ;[Red]\-#,##0\ "/>
  </numFmts>
  <fonts count="41">
    <font>
      <sz val="10"/>
      <color indexed="8"/>
      <name val="ARIAL"/>
      <family val="2"/>
    </font>
    <font>
      <sz val="16"/>
      <color indexed="8"/>
      <name val="標楷體"/>
      <family val="4"/>
    </font>
    <font>
      <b/>
      <u val="single"/>
      <sz val="16"/>
      <color indexed="8"/>
      <name val="標楷體"/>
      <family val="4"/>
    </font>
    <font>
      <sz val="14"/>
      <color indexed="8"/>
      <name val="標楷體"/>
      <family val="4"/>
    </font>
    <font>
      <sz val="10"/>
      <color indexed="8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1"/>
      <name val="新細明體"/>
      <family val="1"/>
    </font>
    <font>
      <sz val="12"/>
      <color indexed="51"/>
      <name val="新細明體"/>
      <family val="1"/>
    </font>
    <font>
      <i/>
      <sz val="12"/>
      <color indexed="23"/>
      <name val="新細明體"/>
      <family val="1"/>
    </font>
    <font>
      <b/>
      <sz val="18"/>
      <color indexed="61"/>
      <name val="新細明體"/>
      <family val="1"/>
    </font>
    <font>
      <b/>
      <sz val="15"/>
      <color indexed="61"/>
      <name val="新細明體"/>
      <family val="1"/>
    </font>
    <font>
      <b/>
      <sz val="13"/>
      <color indexed="61"/>
      <name val="新細明體"/>
      <family val="1"/>
    </font>
    <font>
      <b/>
      <sz val="11"/>
      <color indexed="61"/>
      <name val="新細明體"/>
      <family val="1"/>
    </font>
    <font>
      <sz val="12"/>
      <color indexed="61"/>
      <name val="新細明體"/>
      <family val="1"/>
    </font>
    <font>
      <b/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22.00390625" style="4" customWidth="1"/>
    <col min="2" max="2" width="14.28125" style="4" customWidth="1"/>
    <col min="3" max="3" width="9.140625" style="4" customWidth="1"/>
    <col min="4" max="4" width="19.421875" style="4" customWidth="1"/>
    <col min="5" max="5" width="14.28125" style="4" customWidth="1"/>
    <col min="6" max="6" width="9.7109375" style="4" bestFit="1" customWidth="1"/>
    <col min="7" max="16384" width="9.140625" style="4" customWidth="1"/>
  </cols>
  <sheetData>
    <row r="1" spans="1:12" ht="21" customHeight="1">
      <c r="A1" s="17" t="s">
        <v>30</v>
      </c>
      <c r="B1" s="17"/>
      <c r="C1" s="17"/>
      <c r="D1" s="17"/>
      <c r="E1" s="17"/>
      <c r="F1" s="17"/>
      <c r="G1" s="1"/>
      <c r="H1" s="1"/>
      <c r="I1" s="1"/>
      <c r="J1" s="1"/>
      <c r="K1" s="1"/>
      <c r="L1" s="1"/>
    </row>
    <row r="2" spans="1:12" ht="21" customHeight="1">
      <c r="A2" s="18" t="s">
        <v>0</v>
      </c>
      <c r="B2" s="18"/>
      <c r="C2" s="18"/>
      <c r="D2" s="18"/>
      <c r="E2" s="18"/>
      <c r="F2" s="18"/>
      <c r="G2" s="2"/>
      <c r="H2" s="2"/>
      <c r="I2" s="2"/>
      <c r="J2" s="2"/>
      <c r="K2" s="2"/>
      <c r="L2" s="2"/>
    </row>
    <row r="3" spans="1:12" ht="19.5" customHeight="1">
      <c r="A3" s="19" t="s">
        <v>1</v>
      </c>
      <c r="B3" s="19"/>
      <c r="C3" s="19"/>
      <c r="D3" s="19"/>
      <c r="E3" s="19"/>
      <c r="F3" s="19"/>
      <c r="G3" s="3"/>
      <c r="H3" s="3"/>
      <c r="I3" s="3"/>
      <c r="J3" s="3"/>
      <c r="K3" s="3"/>
      <c r="L3" s="3"/>
    </row>
    <row r="4" spans="1:6" ht="14.25">
      <c r="A4" s="16" t="s">
        <v>4</v>
      </c>
      <c r="B4" s="16"/>
      <c r="C4" s="16"/>
      <c r="D4" s="16"/>
      <c r="E4" s="16"/>
      <c r="F4" s="16"/>
    </row>
    <row r="5" spans="1:6" s="5" customFormat="1" ht="36" customHeight="1">
      <c r="A5" s="6" t="s">
        <v>31</v>
      </c>
      <c r="B5" s="6" t="s">
        <v>2</v>
      </c>
      <c r="C5" s="6" t="s">
        <v>3</v>
      </c>
      <c r="D5" s="6" t="s">
        <v>31</v>
      </c>
      <c r="E5" s="6" t="s">
        <v>2</v>
      </c>
      <c r="F5" s="6" t="s">
        <v>3</v>
      </c>
    </row>
    <row r="6" spans="1:6" s="5" customFormat="1" ht="27.75" customHeight="1">
      <c r="A6" s="7" t="s">
        <v>5</v>
      </c>
      <c r="B6" s="8">
        <f>B7+B13</f>
        <v>31673358</v>
      </c>
      <c r="C6" s="14">
        <f>B6/$B$19*100</f>
        <v>100</v>
      </c>
      <c r="D6" s="7" t="s">
        <v>17</v>
      </c>
      <c r="E6" s="8">
        <f>E7+E10</f>
        <v>30497663</v>
      </c>
      <c r="F6" s="14">
        <f>E6/$E$19*100</f>
        <v>96.28806329912982</v>
      </c>
    </row>
    <row r="7" spans="1:6" s="5" customFormat="1" ht="27.75" customHeight="1">
      <c r="A7" s="9" t="s">
        <v>6</v>
      </c>
      <c r="B7" s="10">
        <f>B8</f>
        <v>3078858</v>
      </c>
      <c r="C7" s="15">
        <f>B7/$B$19*100</f>
        <v>9.720655448026697</v>
      </c>
      <c r="D7" s="9" t="s">
        <v>18</v>
      </c>
      <c r="E7" s="10">
        <f>E8</f>
        <v>1719413</v>
      </c>
      <c r="F7" s="15">
        <f>E7/$E$19*100</f>
        <v>5.428578176017838</v>
      </c>
    </row>
    <row r="8" spans="1:6" s="5" customFormat="1" ht="27.75" customHeight="1">
      <c r="A8" s="9" t="s">
        <v>7</v>
      </c>
      <c r="B8" s="10">
        <f>B9+B12</f>
        <v>3078858</v>
      </c>
      <c r="C8" s="15">
        <f>B8/$B$19*100</f>
        <v>9.720655448026697</v>
      </c>
      <c r="D8" s="9" t="s">
        <v>19</v>
      </c>
      <c r="E8" s="10">
        <f>E9</f>
        <v>1719413</v>
      </c>
      <c r="F8" s="15">
        <f>E8/$E$19*100</f>
        <v>5.428578176017838</v>
      </c>
    </row>
    <row r="9" spans="1:6" s="5" customFormat="1" ht="27.75" customHeight="1">
      <c r="A9" s="9" t="s">
        <v>8</v>
      </c>
      <c r="B9" s="10">
        <f>B10+B11</f>
        <v>3045858</v>
      </c>
      <c r="C9" s="15">
        <f>B9/$B$19*100</f>
        <v>9.616466937291587</v>
      </c>
      <c r="D9" s="9" t="s">
        <v>20</v>
      </c>
      <c r="E9" s="10">
        <v>1719413</v>
      </c>
      <c r="F9" s="15">
        <f>E9/$E$19*100</f>
        <v>5.428578176017838</v>
      </c>
    </row>
    <row r="10" spans="1:6" s="5" customFormat="1" ht="27.75" customHeight="1">
      <c r="A10" s="9" t="s">
        <v>9</v>
      </c>
      <c r="B10" s="10">
        <v>1142695</v>
      </c>
      <c r="C10" s="15">
        <f>B10/$B$19*100</f>
        <v>3.6077481901350654</v>
      </c>
      <c r="D10" s="9" t="s">
        <v>21</v>
      </c>
      <c r="E10" s="10">
        <f>E11</f>
        <v>28778250</v>
      </c>
      <c r="F10" s="15">
        <f>E10/$E$19*100</f>
        <v>90.85948512311198</v>
      </c>
    </row>
    <row r="11" spans="1:6" s="5" customFormat="1" ht="27.75" customHeight="1">
      <c r="A11" s="9" t="s">
        <v>10</v>
      </c>
      <c r="B11" s="10">
        <v>1903163</v>
      </c>
      <c r="C11" s="15">
        <f>B11/$B$19*100</f>
        <v>6.0087187471565215</v>
      </c>
      <c r="D11" s="9" t="s">
        <v>22</v>
      </c>
      <c r="E11" s="10">
        <f>E12+E13</f>
        <v>28778250</v>
      </c>
      <c r="F11" s="15">
        <f>E11/$E$19*100</f>
        <v>90.85948512311198</v>
      </c>
    </row>
    <row r="12" spans="1:6" s="5" customFormat="1" ht="27.75" customHeight="1">
      <c r="A12" s="9" t="s">
        <v>11</v>
      </c>
      <c r="B12" s="10">
        <v>33000</v>
      </c>
      <c r="C12" s="15">
        <f>B12/$B$19*100</f>
        <v>0.10418851073511057</v>
      </c>
      <c r="D12" s="9" t="s">
        <v>23</v>
      </c>
      <c r="E12" s="10">
        <v>183750</v>
      </c>
      <c r="F12" s="15">
        <f>E12/$E$19*100</f>
        <v>0.5801405711386838</v>
      </c>
    </row>
    <row r="13" spans="1:6" s="5" customFormat="1" ht="27.75" customHeight="1">
      <c r="A13" s="9" t="s">
        <v>12</v>
      </c>
      <c r="B13" s="10">
        <f>B14</f>
        <v>28594500</v>
      </c>
      <c r="C13" s="15">
        <f>B13/$B$19*100</f>
        <v>90.27934455197331</v>
      </c>
      <c r="D13" s="9" t="s">
        <v>24</v>
      </c>
      <c r="E13" s="10">
        <v>28594500</v>
      </c>
      <c r="F13" s="15">
        <f>E13/$E$19*100</f>
        <v>90.27934455197331</v>
      </c>
    </row>
    <row r="14" spans="1:6" s="5" customFormat="1" ht="27.75" customHeight="1">
      <c r="A14" s="9" t="s">
        <v>13</v>
      </c>
      <c r="B14" s="10">
        <f>B15</f>
        <v>28594500</v>
      </c>
      <c r="C14" s="15">
        <f>B14/$B$19*100</f>
        <v>90.27934455197331</v>
      </c>
      <c r="D14" s="9" t="s">
        <v>25</v>
      </c>
      <c r="E14" s="10">
        <f>E15</f>
        <v>1175695</v>
      </c>
      <c r="F14" s="15">
        <f>E14/$E$19*100</f>
        <v>3.7119367008701762</v>
      </c>
    </row>
    <row r="15" spans="1:6" s="5" customFormat="1" ht="27.75" customHeight="1">
      <c r="A15" s="9" t="s">
        <v>14</v>
      </c>
      <c r="B15" s="10">
        <f>B16</f>
        <v>28594500</v>
      </c>
      <c r="C15" s="15">
        <f>B15/$B$19*100</f>
        <v>90.27934455197331</v>
      </c>
      <c r="D15" s="9" t="s">
        <v>26</v>
      </c>
      <c r="E15" s="10">
        <f>E16</f>
        <v>1175695</v>
      </c>
      <c r="F15" s="15">
        <f>E15/$E$19*100</f>
        <v>3.7119367008701762</v>
      </c>
    </row>
    <row r="16" spans="1:6" s="5" customFormat="1" ht="27.75" customHeight="1">
      <c r="A16" s="9" t="s">
        <v>15</v>
      </c>
      <c r="B16" s="10">
        <v>28594500</v>
      </c>
      <c r="C16" s="15">
        <f>B16/$B$19*100</f>
        <v>90.27934455197331</v>
      </c>
      <c r="D16" s="9" t="s">
        <v>27</v>
      </c>
      <c r="E16" s="10">
        <f>E17+E18</f>
        <v>1175695</v>
      </c>
      <c r="F16" s="15">
        <f>E16/$E$19*100</f>
        <v>3.7119367008701762</v>
      </c>
    </row>
    <row r="17" spans="1:6" s="5" customFormat="1" ht="27.75" customHeight="1">
      <c r="A17" s="9"/>
      <c r="B17" s="10"/>
      <c r="C17" s="11"/>
      <c r="D17" s="9" t="s">
        <v>28</v>
      </c>
      <c r="E17" s="10">
        <v>197236</v>
      </c>
      <c r="F17" s="15">
        <f>E17/$E$19*100</f>
        <v>0.6227189425257657</v>
      </c>
    </row>
    <row r="18" spans="1:6" s="5" customFormat="1" ht="27.75" customHeight="1">
      <c r="A18" s="9"/>
      <c r="B18" s="10"/>
      <c r="C18" s="11"/>
      <c r="D18" s="9" t="s">
        <v>29</v>
      </c>
      <c r="E18" s="10">
        <v>978459</v>
      </c>
      <c r="F18" s="15">
        <f>E18/$E$19*100</f>
        <v>3.0892177583444105</v>
      </c>
    </row>
    <row r="19" spans="1:6" s="5" customFormat="1" ht="27.75" customHeight="1">
      <c r="A19" s="9" t="s">
        <v>16</v>
      </c>
      <c r="B19" s="10">
        <f>B6</f>
        <v>31673358</v>
      </c>
      <c r="C19" s="11"/>
      <c r="D19" s="9" t="s">
        <v>16</v>
      </c>
      <c r="E19" s="10">
        <f>E6+E14</f>
        <v>31673358</v>
      </c>
      <c r="F19" s="11"/>
    </row>
    <row r="20" spans="1:6" s="5" customFormat="1" ht="27.75" customHeight="1">
      <c r="A20" s="9"/>
      <c r="B20" s="10"/>
      <c r="C20" s="11"/>
      <c r="D20" s="9"/>
      <c r="E20" s="10"/>
      <c r="F20" s="11"/>
    </row>
    <row r="21" spans="1:6" s="5" customFormat="1" ht="27.75" customHeight="1">
      <c r="A21" s="9"/>
      <c r="B21" s="10"/>
      <c r="C21" s="11"/>
      <c r="D21" s="9"/>
      <c r="E21" s="10"/>
      <c r="F21" s="11"/>
    </row>
    <row r="22" spans="1:6" s="5" customFormat="1" ht="27.75" customHeight="1">
      <c r="A22" s="9"/>
      <c r="B22" s="10"/>
      <c r="C22" s="11"/>
      <c r="D22" s="9"/>
      <c r="E22" s="10"/>
      <c r="F22" s="11"/>
    </row>
    <row r="23" spans="1:6" s="5" customFormat="1" ht="16.5">
      <c r="A23" s="12"/>
      <c r="B23" s="12"/>
      <c r="C23" s="12"/>
      <c r="D23" s="12"/>
      <c r="E23" s="10"/>
      <c r="F23" s="12"/>
    </row>
    <row r="24" spans="1:6" s="5" customFormat="1" ht="16.5">
      <c r="A24" s="12"/>
      <c r="B24" s="12"/>
      <c r="C24" s="12"/>
      <c r="D24" s="12"/>
      <c r="E24" s="10"/>
      <c r="F24" s="12"/>
    </row>
    <row r="25" spans="1:6" s="5" customFormat="1" ht="16.5">
      <c r="A25" s="12"/>
      <c r="B25" s="12"/>
      <c r="C25" s="12"/>
      <c r="D25" s="12"/>
      <c r="E25" s="10"/>
      <c r="F25" s="12"/>
    </row>
    <row r="26" spans="1:6" s="5" customFormat="1" ht="16.5">
      <c r="A26" s="12"/>
      <c r="B26" s="12"/>
      <c r="C26" s="12"/>
      <c r="D26" s="12"/>
      <c r="E26" s="10"/>
      <c r="F26" s="12"/>
    </row>
    <row r="27" spans="1:6" s="5" customFormat="1" ht="16.5">
      <c r="A27" s="12"/>
      <c r="B27" s="12"/>
      <c r="C27" s="12"/>
      <c r="D27" s="12"/>
      <c r="E27" s="12"/>
      <c r="F27" s="12"/>
    </row>
    <row r="28" spans="1:6" s="5" customFormat="1" ht="16.5">
      <c r="A28" s="12"/>
      <c r="B28" s="12"/>
      <c r="C28" s="12"/>
      <c r="D28" s="12"/>
      <c r="E28" s="12"/>
      <c r="F28" s="12"/>
    </row>
    <row r="29" spans="1:6" s="5" customFormat="1" ht="16.5">
      <c r="A29" s="12"/>
      <c r="B29" s="12"/>
      <c r="C29" s="12"/>
      <c r="D29" s="12"/>
      <c r="E29" s="12"/>
      <c r="F29" s="12"/>
    </row>
    <row r="30" spans="1:6" s="5" customFormat="1" ht="16.5">
      <c r="A30" s="12"/>
      <c r="B30" s="12"/>
      <c r="C30" s="12"/>
      <c r="D30" s="12"/>
      <c r="E30" s="12"/>
      <c r="F30" s="12"/>
    </row>
    <row r="31" spans="1:6" s="5" customFormat="1" ht="16.5">
      <c r="A31" s="12"/>
      <c r="B31" s="12"/>
      <c r="C31" s="12"/>
      <c r="D31" s="12"/>
      <c r="E31" s="12"/>
      <c r="F31" s="12"/>
    </row>
    <row r="32" spans="1:6" s="5" customFormat="1" ht="16.5">
      <c r="A32" s="13"/>
      <c r="B32" s="13"/>
      <c r="C32" s="13"/>
      <c r="D32" s="13"/>
      <c r="E32" s="13"/>
      <c r="F32" s="13"/>
    </row>
    <row r="33" spans="1:6" s="5" customFormat="1" ht="16.5">
      <c r="A33" s="4"/>
      <c r="B33" s="4"/>
      <c r="C33" s="4"/>
      <c r="D33" s="4"/>
      <c r="E33" s="4"/>
      <c r="F33" s="4"/>
    </row>
    <row r="34" spans="1:6" s="5" customFormat="1" ht="16.5">
      <c r="A34" s="4"/>
      <c r="B34" s="4"/>
      <c r="C34" s="4"/>
      <c r="D34" s="4"/>
      <c r="E34" s="4"/>
      <c r="F34" s="4"/>
    </row>
    <row r="35" spans="1:6" s="5" customFormat="1" ht="16.5">
      <c r="A35" s="4"/>
      <c r="B35" s="4"/>
      <c r="C35" s="4"/>
      <c r="D35" s="4"/>
      <c r="E35" s="4"/>
      <c r="F35" s="4"/>
    </row>
    <row r="36" spans="1:6" s="5" customFormat="1" ht="16.5">
      <c r="A36" s="4"/>
      <c r="B36" s="4"/>
      <c r="C36" s="4"/>
      <c r="D36" s="4"/>
      <c r="E36" s="4"/>
      <c r="F36" s="4"/>
    </row>
    <row r="37" spans="1:6" s="5" customFormat="1" ht="16.5">
      <c r="A37" s="4"/>
      <c r="B37" s="4"/>
      <c r="C37" s="4"/>
      <c r="D37" s="4"/>
      <c r="E37" s="4"/>
      <c r="F37" s="4"/>
    </row>
    <row r="38" spans="1:6" s="5" customFormat="1" ht="16.5">
      <c r="A38" s="4"/>
      <c r="B38" s="4"/>
      <c r="C38" s="4"/>
      <c r="D38" s="4"/>
      <c r="E38" s="4"/>
      <c r="F38" s="4"/>
    </row>
    <row r="39" spans="1:6" s="5" customFormat="1" ht="16.5">
      <c r="A39" s="4"/>
      <c r="B39" s="4"/>
      <c r="C39" s="4"/>
      <c r="D39" s="4"/>
      <c r="E39" s="4"/>
      <c r="F39" s="4"/>
    </row>
    <row r="40" spans="1:6" s="5" customFormat="1" ht="16.5">
      <c r="A40" s="4"/>
      <c r="B40" s="4"/>
      <c r="C40" s="4"/>
      <c r="D40" s="4"/>
      <c r="E40" s="4"/>
      <c r="F40" s="4"/>
    </row>
    <row r="41" spans="1:6" s="5" customFormat="1" ht="16.5">
      <c r="A41" s="4"/>
      <c r="B41" s="4"/>
      <c r="C41" s="4"/>
      <c r="D41" s="4"/>
      <c r="E41" s="4"/>
      <c r="F41" s="4"/>
    </row>
    <row r="42" spans="1:6" s="5" customFormat="1" ht="16.5">
      <c r="A42" s="4"/>
      <c r="B42" s="4"/>
      <c r="C42" s="4"/>
      <c r="D42" s="4"/>
      <c r="E42" s="4"/>
      <c r="F42" s="4"/>
    </row>
    <row r="43" spans="1:6" s="5" customFormat="1" ht="16.5">
      <c r="A43" s="4"/>
      <c r="B43" s="4"/>
      <c r="C43" s="4"/>
      <c r="D43" s="4"/>
      <c r="E43" s="4"/>
      <c r="F43" s="4"/>
    </row>
    <row r="44" s="5" customFormat="1" ht="16.5"/>
  </sheetData>
  <sheetProtection password="EDCF" sheet="1" objects="1" scenarios="1"/>
  <mergeCells count="4">
    <mergeCell ref="A4:F4"/>
    <mergeCell ref="A1:F1"/>
    <mergeCell ref="A2:F2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Valued Acer Customer</cp:lastModifiedBy>
  <cp:lastPrinted>2013-07-10T03:30:42Z</cp:lastPrinted>
  <dcterms:created xsi:type="dcterms:W3CDTF">2013-07-05T07:17:13Z</dcterms:created>
  <dcterms:modified xsi:type="dcterms:W3CDTF">2013-08-05T02:01:58Z</dcterms:modified>
  <cp:category/>
  <cp:version/>
  <cp:contentType/>
  <cp:contentStatus/>
</cp:coreProperties>
</file>