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10" tabRatio="601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<sst xmlns="http://schemas.openxmlformats.org/spreadsheetml/2006/main" count="748" uniqueCount="748">
  <si>
    <t>AC07276</t>
  </si>
  <si>
    <r>
      <t>少年科學偵探</t>
    </r>
    <r>
      <rPr>
        <sz val="12"/>
        <rFont val="Times New Roman"/>
        <family val="1"/>
      </rPr>
      <t>CSI 16</t>
    </r>
    <r>
      <rPr>
        <sz val="12"/>
        <rFont val="新細明體"/>
        <family val="1"/>
      </rPr>
      <t>－隱藏在髮絲的秘密</t>
    </r>
  </si>
  <si>
    <t>AC07312</t>
  </si>
  <si>
    <t>重返春秋戰國</t>
  </si>
  <si>
    <t>AA043B10</t>
  </si>
  <si>
    <t>AA024221</t>
  </si>
  <si>
    <t>AA024071</t>
  </si>
  <si>
    <t>企鵝和猴子</t>
  </si>
  <si>
    <t>最特別的東西</t>
  </si>
  <si>
    <t>AC04292</t>
  </si>
  <si>
    <t>大海的盡頭在哪裡？</t>
  </si>
  <si>
    <t>AC07402</t>
  </si>
  <si>
    <t>AC07413</t>
  </si>
  <si>
    <t>AC07502</t>
  </si>
  <si>
    <t>AC07270</t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</si>
  <si>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夢幻公主</t>
    </r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</si>
  <si>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可愛的動物</t>
    </r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</si>
  <si>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有趣的農場</t>
    </r>
  </si>
  <si>
    <t>AA024621</t>
  </si>
  <si>
    <r>
      <t>365</t>
    </r>
    <r>
      <rPr>
        <sz val="12"/>
        <rFont val="新細明體"/>
        <family val="1"/>
      </rPr>
      <t>天心靈旅程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來自喜馬拉雅山的智慧語錄</t>
    </r>
  </si>
  <si>
    <t>AC00351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</si>
  <si>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威尼斯</t>
    </r>
  </si>
  <si>
    <t>AC00352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</si>
  <si>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希臘</t>
    </r>
  </si>
  <si>
    <t>AC00353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</si>
  <si>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紐西蘭</t>
    </r>
  </si>
  <si>
    <t>AC00354</t>
  </si>
  <si>
    <t>AC04263</t>
  </si>
  <si>
    <t>殼斗村的帽子店</t>
  </si>
  <si>
    <t>AC07261</t>
  </si>
  <si>
    <t>AC05218</t>
  </si>
  <si>
    <t>AC05220</t>
  </si>
  <si>
    <t>AC04278</t>
  </si>
  <si>
    <t>AC04279</t>
  </si>
  <si>
    <t>AC04282</t>
  </si>
  <si>
    <t>雨蛙自然觀察團──森林空中散步</t>
  </si>
  <si>
    <t>誰吃了我的蘋果？</t>
  </si>
  <si>
    <t>AC04290</t>
  </si>
  <si>
    <t>AA043B7</t>
  </si>
  <si>
    <t>AC04286</t>
  </si>
  <si>
    <t>AC04287</t>
  </si>
  <si>
    <r>
      <t>少年科學偵探</t>
    </r>
    <r>
      <rPr>
        <sz val="12"/>
        <rFont val="Times New Roman"/>
        <family val="1"/>
      </rPr>
      <t>CSI 6</t>
    </r>
    <r>
      <rPr>
        <sz val="12"/>
        <rFont val="新細明體"/>
        <family val="1"/>
      </rPr>
      <t>－誰來解開一書之謎</t>
    </r>
  </si>
  <si>
    <r>
      <t>少年科學偵探</t>
    </r>
    <r>
      <rPr>
        <sz val="12"/>
        <rFont val="Times New Roman"/>
        <family val="1"/>
      </rPr>
      <t>CSI 7</t>
    </r>
    <r>
      <rPr>
        <sz val="12"/>
        <rFont val="新細明體"/>
        <family val="1"/>
      </rPr>
      <t>－恐怖的炸彈攻擊</t>
    </r>
  </si>
  <si>
    <r>
      <t>少年科學偵探</t>
    </r>
    <r>
      <rPr>
        <sz val="12"/>
        <rFont val="Times New Roman"/>
        <family val="1"/>
      </rPr>
      <t>CSI 8</t>
    </r>
    <r>
      <rPr>
        <sz val="12"/>
        <rFont val="新細明體"/>
        <family val="1"/>
      </rPr>
      <t>－幽靈公寓疑雲</t>
    </r>
  </si>
  <si>
    <t>AC07269</t>
  </si>
  <si>
    <r>
      <t>少年科學偵探</t>
    </r>
    <r>
      <rPr>
        <sz val="12"/>
        <rFont val="Times New Roman"/>
        <family val="1"/>
      </rPr>
      <t>CSI 9</t>
    </r>
    <r>
      <rPr>
        <sz val="12"/>
        <rFont val="新細明體"/>
        <family val="1"/>
      </rPr>
      <t>－緝毒追逐戰</t>
    </r>
  </si>
  <si>
    <r>
      <t>少年科學偵探</t>
    </r>
    <r>
      <rPr>
        <sz val="12"/>
        <rFont val="Times New Roman"/>
        <family val="1"/>
      </rPr>
      <t>CSI 10</t>
    </r>
    <r>
      <rPr>
        <sz val="12"/>
        <rFont val="新細明體"/>
        <family val="1"/>
      </rPr>
      <t>－午夜的槍聲</t>
    </r>
  </si>
  <si>
    <r>
      <t>少年科學偵探</t>
    </r>
    <r>
      <rPr>
        <sz val="12"/>
        <rFont val="Times New Roman"/>
        <family val="1"/>
      </rPr>
      <t>CSI 11</t>
    </r>
    <r>
      <rPr>
        <sz val="12"/>
        <rFont val="新細明體"/>
        <family val="1"/>
      </rPr>
      <t>－燻黑名畫調包案</t>
    </r>
  </si>
  <si>
    <r>
      <t>少年科學偵探</t>
    </r>
    <r>
      <rPr>
        <sz val="12"/>
        <rFont val="Times New Roman"/>
        <family val="1"/>
      </rPr>
      <t>CSI 12</t>
    </r>
    <r>
      <rPr>
        <sz val="12"/>
        <rFont val="新細明體"/>
        <family val="1"/>
      </rPr>
      <t>－酒駕脫罪案</t>
    </r>
  </si>
  <si>
    <t>AC07281</t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</si>
  <si>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</si>
  <si>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t>AC07282</t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</si>
  <si>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</si>
  <si>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</si>
  <si>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r>
      <t>天才！右腦</t>
    </r>
    <r>
      <rPr>
        <sz val="12"/>
        <color indexed="8"/>
        <rFont val="Times New Roman"/>
        <family val="1"/>
      </rPr>
      <t>IQ</t>
    </r>
    <r>
      <rPr>
        <sz val="12"/>
        <color indexed="8"/>
        <rFont val="細明體"/>
        <family val="3"/>
      </rPr>
      <t>訓練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專為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細明體"/>
        <family val="3"/>
      </rPr>
      <t>歲兒童設計</t>
    </r>
    <r>
      <rPr>
        <sz val="12"/>
        <color indexed="8"/>
        <rFont val="Times New Roman"/>
        <family val="1"/>
      </rPr>
      <t>)</t>
    </r>
  </si>
  <si>
    <t>250個終極智力遊戲</t>
  </si>
  <si>
    <t>AC07285</t>
  </si>
  <si>
    <t>AC07273</t>
  </si>
  <si>
    <r>
      <t>少年科學偵探</t>
    </r>
    <r>
      <rPr>
        <sz val="12"/>
        <rFont val="Times New Roman"/>
        <family val="1"/>
      </rPr>
      <t>CSI 13</t>
    </r>
    <r>
      <rPr>
        <sz val="12"/>
        <rFont val="新細明體"/>
        <family val="1"/>
      </rPr>
      <t>－天上掉下來的橫禍</t>
    </r>
  </si>
  <si>
    <t>AC05301</t>
  </si>
  <si>
    <t>AC054A</t>
  </si>
  <si>
    <t>AC05702</t>
  </si>
  <si>
    <t>AC05703</t>
  </si>
  <si>
    <t>AC05803</t>
  </si>
  <si>
    <t>奇妙的圓形創意畫</t>
  </si>
  <si>
    <t>AC05901</t>
  </si>
  <si>
    <t>AC03502</t>
  </si>
  <si>
    <t>名畫中的英文字母</t>
  </si>
  <si>
    <t>AC045H</t>
  </si>
  <si>
    <t>名畫中的交通工具</t>
  </si>
  <si>
    <t>AC05903</t>
  </si>
  <si>
    <t>AC05904</t>
  </si>
  <si>
    <t>AC05905</t>
  </si>
  <si>
    <t>AC045J</t>
  </si>
  <si>
    <t>AC045L</t>
  </si>
  <si>
    <t>谷西和歌蒂</t>
  </si>
  <si>
    <r>
      <t>維京故事館︰小浣上學去</t>
    </r>
    <r>
      <rPr>
        <sz val="12"/>
        <rFont val="Times New Roman"/>
        <family val="1"/>
      </rPr>
      <t>(2)</t>
    </r>
    <r>
      <rPr>
        <sz val="12"/>
        <rFont val="新細明體"/>
        <family val="1"/>
      </rPr>
      <t>喔──談戀愛</t>
    </r>
  </si>
  <si>
    <r>
      <t>維京故事館︰小浣上學去</t>
    </r>
    <r>
      <rPr>
        <sz val="12"/>
        <rFont val="Times New Roman"/>
        <family val="1"/>
      </rPr>
      <t>(3)</t>
    </r>
    <r>
      <rPr>
        <sz val="12"/>
        <rFont val="新細明體"/>
        <family val="1"/>
      </rPr>
      <t>我想當大明星</t>
    </r>
  </si>
  <si>
    <r>
      <t>維京故事館︰小浣上學去</t>
    </r>
    <r>
      <rPr>
        <sz val="12"/>
        <rFont val="Times New Roman"/>
        <family val="1"/>
      </rPr>
      <t>(4)</t>
    </r>
    <r>
      <rPr>
        <sz val="12"/>
        <rFont val="新細明體"/>
        <family val="1"/>
      </rPr>
      <t>班上的愛現鬼</t>
    </r>
  </si>
  <si>
    <r>
      <t>維京故事館︰小浣上學去</t>
    </r>
    <r>
      <rPr>
        <sz val="12"/>
        <rFont val="Times New Roman"/>
        <family val="1"/>
      </rPr>
      <t>(1)</t>
    </r>
    <r>
      <rPr>
        <sz val="12"/>
        <rFont val="新細明體"/>
        <family val="1"/>
      </rPr>
      <t>新來的轉學生</t>
    </r>
  </si>
  <si>
    <t>玩出孩子的英文力</t>
  </si>
  <si>
    <t>AC05211</t>
  </si>
  <si>
    <t>偉大的一步－尼爾．阿姆斯壯</t>
  </si>
  <si>
    <t>先左腳，再右腳</t>
  </si>
  <si>
    <t>AC04252</t>
  </si>
  <si>
    <r>
      <t>英文繪本創意教學</t>
    </r>
    <r>
      <rPr>
        <sz val="12"/>
        <rFont val="Times New Roman"/>
        <family val="1"/>
      </rPr>
      <t>3</t>
    </r>
  </si>
  <si>
    <t>AC04104</t>
  </si>
  <si>
    <r>
      <t>英文繪本創意教學</t>
    </r>
    <r>
      <rPr>
        <sz val="12"/>
        <rFont val="Times New Roman"/>
        <family val="1"/>
      </rPr>
      <t>2</t>
    </r>
  </si>
  <si>
    <t>AC04105</t>
  </si>
  <si>
    <t>媽媽做給你</t>
  </si>
  <si>
    <t>我的小寶貝</t>
  </si>
  <si>
    <t>MUSEUM 1 2 3</t>
  </si>
  <si>
    <t>圖解兒童急救應變手冊</t>
  </si>
  <si>
    <t>不要小看兒童疼痛</t>
  </si>
  <si>
    <t>我從哪裡來</t>
  </si>
  <si>
    <t>AC05216</t>
  </si>
  <si>
    <t>AC07259</t>
  </si>
  <si>
    <t>AC07260</t>
  </si>
  <si>
    <t>AC07263</t>
  </si>
  <si>
    <t>流浪狗</t>
  </si>
  <si>
    <t>站在爸爸的腳上──皇帝企鵝的故事</t>
  </si>
  <si>
    <t>獅子漱漱口</t>
  </si>
  <si>
    <t>AC04270</t>
  </si>
  <si>
    <t>AC04273</t>
  </si>
  <si>
    <t>AC04274</t>
  </si>
  <si>
    <t>想跳芭蕾舞的女孩－安娜．帕芙洛娃</t>
  </si>
  <si>
    <t>AC07501</t>
  </si>
  <si>
    <t>走出考試恐懼症</t>
  </si>
  <si>
    <t>我也可以當班長</t>
  </si>
  <si>
    <t>AC07248</t>
  </si>
  <si>
    <t>AC07250</t>
  </si>
  <si>
    <t>AC07251</t>
  </si>
  <si>
    <t>AC07301</t>
  </si>
  <si>
    <t>AC07302</t>
  </si>
  <si>
    <t>AC07405</t>
  </si>
  <si>
    <t>AC07406</t>
  </si>
  <si>
    <t>AC07102</t>
  </si>
  <si>
    <t>AC07103</t>
  </si>
  <si>
    <t>AC07105</t>
  </si>
  <si>
    <t>AC07201</t>
  </si>
  <si>
    <r>
      <t>知識就是力量</t>
    </r>
    <r>
      <rPr>
        <sz val="12"/>
        <rFont val="Times New Roman"/>
        <family val="1"/>
      </rPr>
      <t>2--101</t>
    </r>
    <r>
      <rPr>
        <sz val="12"/>
        <rFont val="新細明體"/>
        <family val="1"/>
      </rPr>
      <t>個恐龍疑問</t>
    </r>
  </si>
  <si>
    <r>
      <t>摩法多一家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鬼精靈阿珍</t>
    </r>
  </si>
  <si>
    <r>
      <t>摩法多一家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小淘氣魯夫</t>
    </r>
  </si>
  <si>
    <r>
      <t>穿越時空的訪客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遇見達文西</t>
    </r>
  </si>
  <si>
    <r>
      <t>時代精神捕手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遇見歐姬芙</t>
    </r>
  </si>
  <si>
    <r>
      <t>少年科學偵探</t>
    </r>
    <r>
      <rPr>
        <sz val="12"/>
        <rFont val="Times New Roman"/>
        <family val="1"/>
      </rPr>
      <t>CSI 14</t>
    </r>
    <r>
      <rPr>
        <sz val="12"/>
        <rFont val="新細明體"/>
        <family val="1"/>
      </rPr>
      <t>－借據上的真相</t>
    </r>
  </si>
  <si>
    <t>AC04606</t>
  </si>
  <si>
    <t>AC04607</t>
  </si>
  <si>
    <t>AC04608</t>
  </si>
  <si>
    <t>AC04609</t>
  </si>
  <si>
    <r>
      <t>皮皮羅生活哲學繪本（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）為什麼？我不能買玩具</t>
    </r>
  </si>
  <si>
    <r>
      <t>皮皮羅生活哲學繪本（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>）為什麼？貓咪不會說話</t>
    </r>
  </si>
  <si>
    <r>
      <t>皮皮羅生活哲學繪本（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）為什麼？小孩子不可以</t>
    </r>
  </si>
  <si>
    <r>
      <t>皮皮羅生活哲學繪本（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）為什麼？貓咪會離開</t>
    </r>
  </si>
  <si>
    <t>AC07202</t>
  </si>
  <si>
    <t>AC07205</t>
  </si>
  <si>
    <t>彩繪紅樓夢</t>
  </si>
  <si>
    <t>AC07206</t>
  </si>
  <si>
    <t>彩繪三國演義</t>
  </si>
  <si>
    <t>AC07207</t>
  </si>
  <si>
    <t>彩繪水滸全傳</t>
  </si>
  <si>
    <t>AC07208</t>
  </si>
  <si>
    <t>彩繪西遊記</t>
  </si>
  <si>
    <t>AC04251</t>
  </si>
  <si>
    <t>AC045C</t>
  </si>
  <si>
    <t>AC045E</t>
  </si>
  <si>
    <t>名畫中的數字</t>
  </si>
  <si>
    <t>AC045F</t>
  </si>
  <si>
    <t>名畫中的動物</t>
  </si>
  <si>
    <t>AC045G</t>
  </si>
  <si>
    <r>
      <t>魔幻藍屋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遇見卡蘿</t>
    </r>
  </si>
  <si>
    <r>
      <t>升國中前必讀的漫畫科學教科書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化學、生物</t>
    </r>
  </si>
  <si>
    <t>AC07212</t>
  </si>
  <si>
    <t>AC07221</t>
  </si>
  <si>
    <t>AC07222</t>
  </si>
  <si>
    <t>AC07223</t>
  </si>
  <si>
    <t>AC07224</t>
  </si>
  <si>
    <t>AA043B8</t>
  </si>
  <si>
    <t>小秋與小根</t>
  </si>
  <si>
    <t>AA024051</t>
  </si>
  <si>
    <t>我最喜歡洗澡</t>
  </si>
  <si>
    <t>AA024041</t>
  </si>
  <si>
    <t>小嘀咕辦生日派對</t>
  </si>
  <si>
    <t>AC04291</t>
  </si>
  <si>
    <t>AC05203</t>
  </si>
  <si>
    <r>
      <t>單親爸媽</t>
    </r>
    <r>
      <rPr>
        <sz val="12"/>
        <rFont val="Times New Roman"/>
        <family val="1"/>
      </rPr>
      <t>Gan Ba Te</t>
    </r>
    <r>
      <rPr>
        <sz val="12"/>
        <rFont val="新細明體"/>
        <family val="1"/>
      </rPr>
      <t>加油！─單親子女教養全方位</t>
    </r>
    <r>
      <rPr>
        <sz val="12"/>
        <rFont val="Times New Roman"/>
        <family val="1"/>
      </rPr>
      <t>Q&amp;A</t>
    </r>
  </si>
  <si>
    <t>AC04103</t>
  </si>
  <si>
    <r>
      <t>英文繪本創意教學</t>
    </r>
    <r>
      <rPr>
        <sz val="12"/>
        <rFont val="Times New Roman"/>
        <family val="1"/>
      </rPr>
      <t>1</t>
    </r>
  </si>
  <si>
    <t>AC04223</t>
  </si>
  <si>
    <t>AC07001</t>
  </si>
  <si>
    <t>AC04216</t>
  </si>
  <si>
    <r>
      <t>一百件洋裝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附</t>
    </r>
    <r>
      <rPr>
        <sz val="12"/>
        <rFont val="Times New Roman"/>
        <family val="1"/>
      </rPr>
      <t>CD)</t>
    </r>
  </si>
  <si>
    <t>AC04303</t>
  </si>
  <si>
    <t>雷龍</t>
  </si>
  <si>
    <t>焦慮兒爸媽不焦慮─怎樣照料焦慮兒</t>
  </si>
  <si>
    <t>嬰兒炸彈─不慌不忙迎接新生命</t>
  </si>
  <si>
    <t>青春不代溝─怎樣教養青春期的孩子</t>
  </si>
  <si>
    <t>AC03610</t>
  </si>
  <si>
    <t>AC03612</t>
  </si>
  <si>
    <t>AC03613</t>
  </si>
  <si>
    <t>AC03614</t>
  </si>
  <si>
    <t>AC03620</t>
  </si>
  <si>
    <t>AC03622</t>
  </si>
  <si>
    <t>AA01601</t>
  </si>
  <si>
    <t>AA01602</t>
  </si>
  <si>
    <t>AA017A</t>
  </si>
  <si>
    <t>阿尼，該睡覺了！</t>
  </si>
  <si>
    <t>AC06004</t>
  </si>
  <si>
    <t>AC06212</t>
  </si>
  <si>
    <t>AC07214</t>
  </si>
  <si>
    <t>AC07215</t>
  </si>
  <si>
    <t>AC04003</t>
  </si>
  <si>
    <r>
      <t>兒童畫的力量</t>
    </r>
    <r>
      <rPr>
        <sz val="12"/>
        <rFont val="Times New Roman"/>
        <family val="1"/>
      </rPr>
      <t>―</t>
    </r>
    <r>
      <rPr>
        <sz val="12"/>
        <rFont val="新細明體"/>
        <family val="1"/>
      </rPr>
      <t>繪本阿公看兒童畫臺灣</t>
    </r>
  </si>
  <si>
    <t>AC06011</t>
  </si>
  <si>
    <r>
      <t>別讓老外囧很大！─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個避免尷尬的英文常識</t>
    </r>
  </si>
  <si>
    <r>
      <t>老外就醬說！打敗單字健忘症（附</t>
    </r>
    <r>
      <rPr>
        <sz val="12"/>
        <rFont val="Times New Roman"/>
        <family val="1"/>
      </rPr>
      <t>MP3</t>
    </r>
    <r>
      <rPr>
        <sz val="12"/>
        <rFont val="新細明體"/>
        <family val="1"/>
      </rPr>
      <t>）</t>
    </r>
  </si>
  <si>
    <t>老外就醬說！戰勝文法恐懼症</t>
  </si>
  <si>
    <t>十六歲，夢想決定一生</t>
  </si>
  <si>
    <t>AC05217</t>
  </si>
  <si>
    <r>
      <t>青春期女孩</t>
    </r>
    <r>
      <rPr>
        <sz val="12"/>
        <rFont val="Times New Roman"/>
        <family val="1"/>
      </rPr>
      <t>72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變成花樣少女的魔法書</t>
    </r>
  </si>
  <si>
    <t>AC07101</t>
  </si>
  <si>
    <t>AC03509</t>
  </si>
  <si>
    <t>AC03510</t>
  </si>
  <si>
    <t>AC06202</t>
  </si>
  <si>
    <t>AC06204</t>
  </si>
  <si>
    <t>AC04005</t>
  </si>
  <si>
    <t>AC055A</t>
  </si>
  <si>
    <r>
      <t>讓營養素成為治病丹─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種人體不可或缺的天然藥物</t>
    </r>
  </si>
  <si>
    <t>小熊，別害怕</t>
  </si>
  <si>
    <t>小企鵝，學跳舞</t>
  </si>
  <si>
    <t>AC07283</t>
  </si>
  <si>
    <t>AC07284</t>
  </si>
  <si>
    <r>
      <t>你的心情好嗎</t>
    </r>
    <r>
      <rPr>
        <sz val="12"/>
        <rFont val="新細明體"/>
        <family val="1"/>
      </rPr>
      <t>？</t>
    </r>
  </si>
  <si>
    <t>魔法畫家何內先生</t>
  </si>
  <si>
    <r>
      <t>我的小馬桶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男生(附</t>
    </r>
    <r>
      <rPr>
        <sz val="12"/>
        <rFont val="新細明體"/>
        <family val="1"/>
      </rPr>
      <t>CD)</t>
    </r>
  </si>
  <si>
    <r>
      <t>可愛動物操~幼兒身體律動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附</t>
    </r>
    <r>
      <rPr>
        <sz val="12"/>
        <rFont val="新細明體"/>
        <family val="1"/>
      </rPr>
      <t>CD)</t>
    </r>
  </si>
  <si>
    <r>
      <t>我的小馬桶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女生(附CD)</t>
    </r>
  </si>
  <si>
    <t>AC04002</t>
  </si>
  <si>
    <t>AC07252</t>
  </si>
  <si>
    <t>AC07253</t>
  </si>
  <si>
    <t>AC07401</t>
  </si>
  <si>
    <t>AC04262</t>
  </si>
  <si>
    <t>男爵的鳥巢箱</t>
  </si>
  <si>
    <t>AC04285</t>
  </si>
  <si>
    <t>AC04281</t>
  </si>
  <si>
    <t>小老鼠奇奇去外婆家</t>
  </si>
  <si>
    <t>AC06012</t>
  </si>
  <si>
    <t>AC04264</t>
  </si>
  <si>
    <t>白雲麵包</t>
  </si>
  <si>
    <t>AC04205</t>
  </si>
  <si>
    <t>在圓木橋上榣晃</t>
  </si>
  <si>
    <t>AC04214</t>
  </si>
  <si>
    <t>我的小雞雞</t>
  </si>
  <si>
    <t>AC04232</t>
  </si>
  <si>
    <t>AC04247</t>
  </si>
  <si>
    <t>AC04276</t>
  </si>
  <si>
    <t>AC07246</t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</si>
  <si>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動物園</t>
    </r>
    <r>
      <rPr>
        <sz val="12"/>
        <rFont val="Times New Roman"/>
        <family val="1"/>
      </rPr>
      <t>1</t>
    </r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</si>
  <si>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水族館</t>
    </r>
  </si>
  <si>
    <t>AC042G</t>
  </si>
  <si>
    <t>博物館奇案－名畫失竊記</t>
  </si>
  <si>
    <t>歌劇院之謎─尋找幸運物</t>
  </si>
  <si>
    <t>AC07258</t>
  </si>
  <si>
    <t>AC07247</t>
  </si>
  <si>
    <t>AC06203</t>
  </si>
  <si>
    <t>我叫巴德，不叫巴弟</t>
  </si>
  <si>
    <t>跳舞</t>
  </si>
  <si>
    <t>AC051C</t>
  </si>
  <si>
    <t>AC07264</t>
  </si>
  <si>
    <t>AC05219</t>
  </si>
  <si>
    <t>孫悟空大戰電玩魔</t>
  </si>
  <si>
    <r>
      <t>呼叫超人老爸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小學生的煩惱</t>
    </r>
    <r>
      <rPr>
        <sz val="12"/>
        <rFont val="Times New Roman"/>
        <family val="1"/>
      </rPr>
      <t>TOP30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</si>
  <si>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英勇的探險家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</si>
  <si>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偉大的發明家</t>
    </r>
  </si>
  <si>
    <r>
      <t>圖解歷史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宏偉的建築</t>
    </r>
  </si>
  <si>
    <t>大話三國：（上）曹操爭霸</t>
  </si>
  <si>
    <t>大話三國：（中）赤壁之戰</t>
  </si>
  <si>
    <t>大話三國：（下）諸葛孔明</t>
  </si>
  <si>
    <r>
      <t>愛看書的男孩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亞伯拉罕‧林肯</t>
    </r>
  </si>
  <si>
    <r>
      <t>鞋子裡的鹽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麥可‧喬登</t>
    </r>
  </si>
  <si>
    <t>走進森林－約翰．奧杜本</t>
  </si>
  <si>
    <t>偷走閃電的賊－班傑明．富蘭克林</t>
  </si>
  <si>
    <t>飛行者－萊特兄弟</t>
  </si>
  <si>
    <r>
      <t>升國中前必讀的漫畫數學教科書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圖形</t>
    </r>
  </si>
  <si>
    <r>
      <t>地球科學小學堂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孩子的第一本地球科學小百科</t>
    </r>
  </si>
  <si>
    <t>讀書王的超強秘訣</t>
  </si>
  <si>
    <t>AC04284</t>
  </si>
  <si>
    <t xml:space="preserve">怪男孩－亞伯特．愛因斯坦
</t>
  </si>
  <si>
    <r>
      <t>有怪獸，有怪獸</t>
    </r>
    <r>
      <rPr>
        <sz val="12"/>
        <rFont val="Times New Roman"/>
        <family val="1"/>
      </rPr>
      <t>!</t>
    </r>
  </si>
  <si>
    <t>生命之樹－查爾斯．達爾文</t>
  </si>
  <si>
    <t>海莉的蘋果－海莉．塔布曼</t>
  </si>
  <si>
    <t>我的帽子</t>
  </si>
  <si>
    <t>AC07701</t>
  </si>
  <si>
    <t>立體面具書--好吃，真好吃！</t>
  </si>
  <si>
    <r>
      <t>少年科學偵探</t>
    </r>
    <r>
      <rPr>
        <sz val="12"/>
        <rFont val="Times New Roman"/>
        <family val="1"/>
      </rPr>
      <t>CSI 4</t>
    </r>
    <r>
      <rPr>
        <sz val="12"/>
        <rFont val="細明體"/>
        <family val="3"/>
      </rPr>
      <t>－行動通訊技術洩密案</t>
    </r>
  </si>
  <si>
    <r>
      <t>少年科學偵探</t>
    </r>
    <r>
      <rPr>
        <sz val="12"/>
        <rFont val="Times New Roman"/>
        <family val="1"/>
      </rPr>
      <t>CSI 3</t>
    </r>
    <r>
      <rPr>
        <sz val="12"/>
        <rFont val="細明體"/>
        <family val="3"/>
      </rPr>
      <t>－停電後的離奇事件</t>
    </r>
  </si>
  <si>
    <r>
      <t>少年科學偵探</t>
    </r>
    <r>
      <rPr>
        <sz val="12"/>
        <rFont val="Times New Roman"/>
        <family val="1"/>
      </rPr>
      <t>CSI 2</t>
    </r>
    <r>
      <rPr>
        <sz val="12"/>
        <rFont val="新細明體"/>
        <family val="1"/>
      </rPr>
      <t>－</t>
    </r>
    <r>
      <rPr>
        <sz val="12"/>
        <rFont val="Times New Roman"/>
        <family val="1"/>
      </rPr>
      <t>CSI</t>
    </r>
    <r>
      <rPr>
        <sz val="12"/>
        <rFont val="新細明體"/>
        <family val="1"/>
      </rPr>
      <t>正式上陣</t>
    </r>
  </si>
  <si>
    <r>
      <t>少年科學偵探</t>
    </r>
    <r>
      <rPr>
        <sz val="12"/>
        <rFont val="Times New Roman"/>
        <family val="1"/>
      </rPr>
      <t>CSI 1</t>
    </r>
    <r>
      <rPr>
        <sz val="12"/>
        <rFont val="新細明體"/>
        <family val="1"/>
      </rPr>
      <t>－成立</t>
    </r>
    <r>
      <rPr>
        <sz val="12"/>
        <rFont val="Times New Roman"/>
        <family val="1"/>
      </rPr>
      <t>CSI</t>
    </r>
    <r>
      <rPr>
        <sz val="12"/>
        <rFont val="新細明體"/>
        <family val="1"/>
      </rPr>
      <t>小組</t>
    </r>
  </si>
  <si>
    <t>AC04268</t>
  </si>
  <si>
    <t>AC04228</t>
  </si>
  <si>
    <t>巫婆的掃帚</t>
  </si>
  <si>
    <t>AC04229</t>
  </si>
  <si>
    <t>AC04230</t>
  </si>
  <si>
    <t>小猴子找媽媽</t>
  </si>
  <si>
    <t>懷孕＆生產百科─給準父母最務實的指南手冊</t>
  </si>
  <si>
    <t>小心身體的求救訊號</t>
  </si>
  <si>
    <t>AC021J</t>
  </si>
  <si>
    <t>我到底怎麼了？青春期女孩的健康教育</t>
  </si>
  <si>
    <t>AC021K</t>
  </si>
  <si>
    <t>AC07503</t>
  </si>
  <si>
    <t>第一份禮物</t>
  </si>
  <si>
    <t>AC05213</t>
  </si>
  <si>
    <t>AC05214</t>
  </si>
  <si>
    <t>AC05215</t>
  </si>
  <si>
    <t>蝴蝶．豌豆花</t>
  </si>
  <si>
    <t>史帝夫．賈伯斯－－改變世界的夢想家</t>
  </si>
  <si>
    <t>AC05809</t>
  </si>
  <si>
    <t>無懼的英雄－莫罕達斯‧甘地</t>
  </si>
  <si>
    <t>AC07313</t>
  </si>
  <si>
    <t>笑傲秦漢</t>
  </si>
  <si>
    <t>AC07277</t>
  </si>
  <si>
    <r>
      <t>少年科學偵探</t>
    </r>
    <r>
      <rPr>
        <sz val="12"/>
        <rFont val="Times New Roman"/>
        <family val="1"/>
      </rPr>
      <t>CSI 17</t>
    </r>
    <r>
      <rPr>
        <sz val="12"/>
        <rFont val="新細明體"/>
        <family val="1"/>
      </rPr>
      <t>－古物竊盜案</t>
    </r>
  </si>
  <si>
    <t>小豬，愛讀書！</t>
  </si>
  <si>
    <t>高高在上</t>
  </si>
  <si>
    <t>AC04272</t>
  </si>
  <si>
    <t>AC04271</t>
  </si>
  <si>
    <t>AB20604</t>
  </si>
  <si>
    <t>壯麗的高山</t>
  </si>
  <si>
    <r>
      <t>中國節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圖說民間傳統節日</t>
    </r>
  </si>
  <si>
    <r>
      <t>每天做好一件事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智慧小故事的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</si>
  <si>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升國中前必讀的漫畫科學教科書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地球科學、物理</t>
    </r>
  </si>
  <si>
    <t>周遊三國魏晉南北朝</t>
  </si>
  <si>
    <t>AA024371</t>
  </si>
  <si>
    <t>AC07414</t>
  </si>
  <si>
    <t>AA024341</t>
  </si>
  <si>
    <r>
      <t>追逐夢想的男孩</t>
    </r>
    <r>
      <rPr>
        <sz val="12"/>
        <rFont val="Times New Roman"/>
        <family val="1"/>
      </rPr>
      <t>――</t>
    </r>
    <r>
      <rPr>
        <sz val="12"/>
        <rFont val="新細明體"/>
        <family val="1"/>
      </rPr>
      <t>查爾斯．狄更斯</t>
    </r>
  </si>
  <si>
    <t>AC04293</t>
  </si>
  <si>
    <t>完美的客人</t>
  </si>
  <si>
    <r>
      <t>命運煙鏡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遇見高更</t>
    </r>
  </si>
  <si>
    <t>AC04304</t>
  </si>
  <si>
    <t>暴龍</t>
  </si>
  <si>
    <t>AC045A</t>
  </si>
  <si>
    <t>AC07225</t>
  </si>
  <si>
    <t>AC07226</t>
  </si>
  <si>
    <t>AC07229</t>
  </si>
  <si>
    <t>AC07230</t>
  </si>
  <si>
    <t>AC07231</t>
  </si>
  <si>
    <r>
      <t>升國中前必讀的科學漫畫全功略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力與運動</t>
    </r>
  </si>
  <si>
    <t>AC07233</t>
  </si>
  <si>
    <t>AC07234</t>
  </si>
  <si>
    <r>
      <t>知識就是力量</t>
    </r>
    <r>
      <rPr>
        <sz val="12"/>
        <color indexed="8"/>
        <rFont val="Times New Roman"/>
        <family val="1"/>
      </rPr>
      <t>3--101</t>
    </r>
    <r>
      <rPr>
        <sz val="12"/>
        <color indexed="8"/>
        <rFont val="細明體"/>
        <family val="3"/>
      </rPr>
      <t>個環境疑問</t>
    </r>
  </si>
  <si>
    <r>
      <t>知識就是力量</t>
    </r>
    <r>
      <rPr>
        <sz val="12"/>
        <color indexed="8"/>
        <rFont val="Times New Roman"/>
        <family val="1"/>
      </rPr>
      <t>4--101</t>
    </r>
    <r>
      <rPr>
        <sz val="12"/>
        <color indexed="8"/>
        <rFont val="細明體"/>
        <family val="3"/>
      </rPr>
      <t>個宇宙疑問</t>
    </r>
  </si>
  <si>
    <r>
      <t>知識就是力量</t>
    </r>
    <r>
      <rPr>
        <sz val="12"/>
        <color indexed="8"/>
        <rFont val="Times New Roman"/>
        <family val="1"/>
      </rPr>
      <t>5--101</t>
    </r>
    <r>
      <rPr>
        <sz val="12"/>
        <color indexed="8"/>
        <rFont val="細明體"/>
        <family val="3"/>
      </rPr>
      <t>個地球疑問</t>
    </r>
  </si>
  <si>
    <r>
      <t>人物小學堂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你一定要具備的</t>
    </r>
    <r>
      <rPr>
        <sz val="12"/>
        <rFont val="Times New Roman"/>
        <family val="1"/>
      </rPr>
      <t>213</t>
    </r>
    <r>
      <rPr>
        <sz val="12"/>
        <rFont val="新細明體"/>
        <family val="1"/>
      </rPr>
      <t>個人物知識</t>
    </r>
  </si>
  <si>
    <r>
      <t>哈佛名校訓練學生的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細明體"/>
        <family val="3"/>
      </rPr>
      <t>個經典智力遊戲</t>
    </r>
  </si>
  <si>
    <t>AC07403</t>
  </si>
  <si>
    <t>AA043B9</t>
  </si>
  <si>
    <r>
      <t>大衛．夏儂</t>
    </r>
    <r>
      <rPr>
        <sz val="12"/>
        <rFont val="Arial"/>
        <family val="2"/>
      </rPr>
      <t>-</t>
    </r>
    <r>
      <rPr>
        <sz val="12"/>
        <rFont val="新細明體"/>
        <family val="1"/>
      </rPr>
      <t>小毛不可以經典繪本</t>
    </r>
    <r>
      <rPr>
        <sz val="12"/>
        <rFont val="Arial"/>
        <family val="2"/>
      </rPr>
      <t>(3</t>
    </r>
    <r>
      <rPr>
        <sz val="12"/>
        <rFont val="新細明體"/>
        <family val="1"/>
      </rPr>
      <t>冊</t>
    </r>
    <r>
      <rPr>
        <sz val="12"/>
        <rFont val="Arial"/>
        <family val="2"/>
      </rPr>
      <t>)</t>
    </r>
    <r>
      <rPr>
        <sz val="12"/>
        <rFont val="新細明體"/>
        <family val="1"/>
      </rPr>
      <t>附導讀</t>
    </r>
  </si>
  <si>
    <t>AC07274</t>
  </si>
  <si>
    <t>AC07275</t>
  </si>
  <si>
    <r>
      <t>少年科學偵探</t>
    </r>
    <r>
      <rPr>
        <sz val="12"/>
        <rFont val="Times New Roman"/>
        <family val="1"/>
      </rPr>
      <t>CSI 15</t>
    </r>
    <r>
      <rPr>
        <sz val="12"/>
        <rFont val="新細明體"/>
        <family val="1"/>
      </rPr>
      <t>－鬼哭神號的秘密</t>
    </r>
  </si>
  <si>
    <t>AC07311</t>
  </si>
  <si>
    <t>尋訪夏商周</t>
  </si>
  <si>
    <r>
      <t>世界著名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首經典英文童謠</t>
    </r>
    <r>
      <rPr>
        <sz val="12"/>
        <rFont val="Times New Roman"/>
        <family val="1"/>
      </rPr>
      <t>-2Bingo</t>
    </r>
  </si>
  <si>
    <r>
      <t>LOOK!</t>
    </r>
    <r>
      <rPr>
        <sz val="12"/>
        <rFont val="新細明體"/>
        <family val="1"/>
      </rPr>
      <t>各種角度看名畫</t>
    </r>
  </si>
  <si>
    <t>小海螺和大鯨魚</t>
  </si>
  <si>
    <r>
      <t>多元創意遊戲書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恐龍世界</t>
    </r>
  </si>
  <si>
    <r>
      <t xml:space="preserve">Art Crazy! </t>
    </r>
    <r>
      <rPr>
        <sz val="12"/>
        <rFont val="新細明體"/>
        <family val="1"/>
      </rPr>
      <t>瘋狂玩創意</t>
    </r>
  </si>
  <si>
    <r>
      <t>LOOK</t>
    </r>
    <r>
      <rPr>
        <sz val="12"/>
        <rFont val="新細明體"/>
        <family val="1"/>
      </rPr>
      <t>！看線條怎麼說話</t>
    </r>
  </si>
  <si>
    <r>
      <t xml:space="preserve">LOOK-ALIKES </t>
    </r>
    <r>
      <rPr>
        <sz val="12"/>
        <rFont val="新細明體"/>
        <family val="1"/>
      </rPr>
      <t>藝想城市尋寶趣</t>
    </r>
  </si>
  <si>
    <t>梵谷與向日葵－文生．梵谷的故事</t>
  </si>
  <si>
    <t>畢卡索和綁馬尾的女孩－巴帕布羅．畢卡索的故事</t>
  </si>
  <si>
    <t>竇加與小舞者─愛德格．竇加的故事</t>
  </si>
  <si>
    <t>莫內的奇幻花園─克勞德．莫內的故事</t>
  </si>
  <si>
    <t>色彩之王馬諦斯－亨利‧馬諦斯的故事</t>
  </si>
  <si>
    <t>塞尚和蘋果男孩－保羅．塞尚的故事</t>
  </si>
  <si>
    <t>達文西與會飛的男孩－李奧納多．達文西的故事</t>
  </si>
  <si>
    <t>跟歐姬芙一起去看世界－喬琪亞．歐姬芙的故事</t>
  </si>
  <si>
    <t>小獅子，要有信心！</t>
  </si>
  <si>
    <t>藍色變色龍</t>
  </si>
  <si>
    <t>馬鈴薯家族</t>
  </si>
  <si>
    <t>蔬菜運動會</t>
  </si>
  <si>
    <t>水果海水浴</t>
  </si>
  <si>
    <t>神秘的雪地</t>
  </si>
  <si>
    <t>危險的叢林</t>
  </si>
  <si>
    <t>聖誕節倒數計時</t>
  </si>
  <si>
    <t>大家來數一數</t>
  </si>
  <si>
    <t>AC021L1</t>
  </si>
  <si>
    <t>AC051D2</t>
  </si>
  <si>
    <t>AC04269</t>
  </si>
  <si>
    <t>AC04261</t>
  </si>
  <si>
    <t>AC075B</t>
  </si>
  <si>
    <t>AC07407</t>
  </si>
  <si>
    <t>AC07408</t>
  </si>
  <si>
    <r>
      <t>親子溝通不</t>
    </r>
    <r>
      <rPr>
        <sz val="12"/>
        <rFont val="Times New Roman"/>
        <family val="1"/>
      </rPr>
      <t>NG</t>
    </r>
  </si>
  <si>
    <t>我想要一個家</t>
  </si>
  <si>
    <t>眼淚賊</t>
  </si>
  <si>
    <r>
      <t>奔流之河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一條河流重生的真實故事</t>
    </r>
  </si>
  <si>
    <t>AC04243</t>
  </si>
  <si>
    <t>小凱的家不一樣了</t>
  </si>
  <si>
    <t>AC04244</t>
  </si>
  <si>
    <r>
      <t>小笛的旅程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細明體"/>
        <family val="3"/>
      </rPr>
      <t>一隻黃褐森鶇的生存故事</t>
    </r>
  </si>
  <si>
    <t>AC04204</t>
  </si>
  <si>
    <t>我到底怎麼了？青春期男孩的健康教育</t>
  </si>
  <si>
    <t>AC075C</t>
  </si>
  <si>
    <t>AC05002</t>
  </si>
  <si>
    <t>看！身體怎麼說話</t>
  </si>
  <si>
    <t>AC05210</t>
  </si>
  <si>
    <t>AC07255</t>
  </si>
  <si>
    <t>最近的一扇門</t>
  </si>
  <si>
    <t>抬頭看看天空</t>
  </si>
  <si>
    <t>小波與小莉的冒險之旅</t>
  </si>
  <si>
    <t>小波的羅曼史</t>
  </si>
  <si>
    <t>氣喘兒爸媽鬆口氣</t>
  </si>
  <si>
    <t>安撫哭鬧兒的魔法書</t>
  </si>
  <si>
    <r>
      <t>生活小學堂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你一定要了解的</t>
    </r>
    <r>
      <rPr>
        <sz val="12"/>
        <rFont val="Times New Roman"/>
        <family val="1"/>
      </rPr>
      <t>245</t>
    </r>
    <r>
      <rPr>
        <sz val="12"/>
        <rFont val="新細明體"/>
        <family val="1"/>
      </rPr>
      <t>個製作過程</t>
    </r>
  </si>
  <si>
    <t>世界名著奇幻之旅</t>
  </si>
  <si>
    <t>AC07220</t>
  </si>
  <si>
    <t>恐龍怎麼說晚安？</t>
  </si>
  <si>
    <t>生氣的男人</t>
  </si>
  <si>
    <t>大野狼</t>
  </si>
  <si>
    <t>AC04237</t>
  </si>
  <si>
    <t>AA043B13</t>
  </si>
  <si>
    <t>AC07316</t>
  </si>
  <si>
    <t>飽覽五代十國</t>
  </si>
  <si>
    <r>
      <t>少年科學偵探</t>
    </r>
    <r>
      <rPr>
        <sz val="12"/>
        <rFont val="Times New Roman"/>
        <family val="1"/>
      </rPr>
      <t>CSI 18</t>
    </r>
    <r>
      <rPr>
        <sz val="12"/>
        <rFont val="新細明體"/>
        <family val="1"/>
      </rPr>
      <t>－間諜鬥智案</t>
    </r>
  </si>
  <si>
    <t>AC07278</t>
  </si>
  <si>
    <t>AA024281</t>
  </si>
  <si>
    <t>派弟是個大披薩</t>
  </si>
  <si>
    <t>AC07416</t>
  </si>
  <si>
    <t>AC04253</t>
  </si>
  <si>
    <t>AC04254</t>
  </si>
  <si>
    <t>AC051D3</t>
  </si>
  <si>
    <t>AC07303</t>
  </si>
  <si>
    <t>AC02902</t>
  </si>
  <si>
    <t>貼身按摩</t>
  </si>
  <si>
    <t>AC02904</t>
  </si>
  <si>
    <t>維生素和礦物質</t>
  </si>
  <si>
    <t>AC02905</t>
  </si>
  <si>
    <t>礦植物順勢療法</t>
  </si>
  <si>
    <t>AC02906</t>
  </si>
  <si>
    <t>居家自然療法</t>
  </si>
  <si>
    <t>AC02907</t>
  </si>
  <si>
    <t>姿勢自療法</t>
  </si>
  <si>
    <t>AC02908</t>
  </si>
  <si>
    <t>藥草妙用小舖</t>
  </si>
  <si>
    <t>AC02909</t>
  </si>
  <si>
    <t>遠離藥物的另類療法</t>
  </si>
  <si>
    <t>AC02401</t>
  </si>
  <si>
    <t>圖解百科透視大辭典</t>
  </si>
  <si>
    <t>浮冰上的小熊</t>
  </si>
  <si>
    <t>麗莎想要一隻狗</t>
  </si>
  <si>
    <t>都是放屁惹的禍</t>
  </si>
  <si>
    <t>霍金斯的恐龍世界</t>
  </si>
  <si>
    <t>AC05907</t>
  </si>
  <si>
    <t>小威向前衝</t>
  </si>
  <si>
    <t>AC04210</t>
  </si>
  <si>
    <r>
      <t>打開詩的翅膀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台灣當代經典童詩</t>
    </r>
  </si>
  <si>
    <t>AC05001</t>
  </si>
  <si>
    <t>AC051B</t>
  </si>
  <si>
    <t>小狗藍藍</t>
  </si>
  <si>
    <t>AC04215</t>
  </si>
  <si>
    <t>山田家的氣象報告</t>
  </si>
  <si>
    <t>AC04225</t>
  </si>
  <si>
    <t>AC07104</t>
  </si>
  <si>
    <t>AC06201</t>
  </si>
  <si>
    <t>印地安人的麂皮靴</t>
  </si>
  <si>
    <t>AC06206</t>
  </si>
  <si>
    <t>生命交叉點</t>
  </si>
  <si>
    <t>AC06208</t>
  </si>
  <si>
    <t>這樣一點都不公平</t>
  </si>
  <si>
    <r>
      <t>中學生必讀的圖解科學教科書</t>
    </r>
    <r>
      <rPr>
        <sz val="12"/>
        <rFont val="Times New Roman"/>
        <family val="1"/>
      </rPr>
      <t xml:space="preserve">1  </t>
    </r>
    <r>
      <rPr>
        <sz val="12"/>
        <rFont val="新細明體"/>
        <family val="1"/>
      </rPr>
      <t>尋找生活中的科學原理</t>
    </r>
  </si>
  <si>
    <t>AC04235</t>
  </si>
  <si>
    <t>我們的強強</t>
  </si>
  <si>
    <r>
      <t>LOOK</t>
    </r>
    <r>
      <rPr>
        <sz val="12"/>
        <rFont val="新細明體"/>
        <family val="1"/>
      </rPr>
      <t>！觀察畫裡的光</t>
    </r>
  </si>
  <si>
    <t>AC06008</t>
  </si>
  <si>
    <t>建築譜成的詩－安東尼．高第的故事</t>
  </si>
  <si>
    <t>AC06010</t>
  </si>
  <si>
    <t>寶寶的第一本圖畫字典</t>
  </si>
  <si>
    <t>AB207A</t>
  </si>
  <si>
    <t>城南舊事</t>
  </si>
  <si>
    <t>AB21101</t>
  </si>
  <si>
    <t>AC06207</t>
  </si>
  <si>
    <t>輝丁頓傳奇</t>
  </si>
  <si>
    <t>AC07409</t>
  </si>
  <si>
    <t>AC07410</t>
  </si>
  <si>
    <t>AC07411</t>
  </si>
  <si>
    <t>AC07412</t>
  </si>
  <si>
    <t>AC05209</t>
  </si>
  <si>
    <r>
      <t>安徒生童話全集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典藏版彩色全譯本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全套四冊</t>
    </r>
  </si>
  <si>
    <r>
      <t>林良的私房畫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附</t>
    </r>
    <r>
      <rPr>
        <sz val="12"/>
        <rFont val="Times New Roman"/>
        <family val="1"/>
      </rPr>
      <t xml:space="preserve">CD) </t>
    </r>
  </si>
  <si>
    <t>AA043B11</t>
  </si>
  <si>
    <t>AA043B12</t>
  </si>
  <si>
    <t>AC07314</t>
  </si>
  <si>
    <t>AC07315</t>
  </si>
  <si>
    <t>解讀隋唐</t>
  </si>
  <si>
    <t>AC07415</t>
  </si>
  <si>
    <t>喜歡塗鴉的男孩─蘇斯博士的童年故事</t>
  </si>
  <si>
    <t>小烏鴉汪汪</t>
  </si>
  <si>
    <t>AC04296</t>
  </si>
  <si>
    <t>拉封丹寓言</t>
  </si>
  <si>
    <t>AC04295</t>
  </si>
  <si>
    <t>空中的飛船</t>
  </si>
  <si>
    <t>AC04294</t>
  </si>
  <si>
    <t>殼斗村的麵包店</t>
  </si>
  <si>
    <t>AC04277</t>
  </si>
  <si>
    <t>立體鐵琴書--叮叮咚咚，來唱歌</t>
  </si>
  <si>
    <t>AC07702</t>
  </si>
  <si>
    <t>AC06702</t>
  </si>
  <si>
    <r>
      <t>升國中前必讀的漫畫數學教科書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集合與數</t>
    </r>
  </si>
  <si>
    <t>AC07211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</si>
  <si>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佛羅倫斯</t>
    </r>
  </si>
  <si>
    <t>AC00355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</si>
  <si>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巴塞隆納</t>
    </r>
  </si>
  <si>
    <t>AC00356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</si>
  <si>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巴黎</t>
    </r>
  </si>
  <si>
    <t>AC00357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</si>
  <si>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澳洲</t>
    </r>
  </si>
  <si>
    <t>AC00358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</si>
  <si>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溫哥華</t>
    </r>
  </si>
  <si>
    <t>AC00359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</si>
  <si>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倫敦</t>
    </r>
  </si>
  <si>
    <t>AC00360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</si>
  <si>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加州</t>
    </r>
  </si>
  <si>
    <t>AC00361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</si>
  <si>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紐約</t>
    </r>
  </si>
  <si>
    <t>AC00362</t>
  </si>
  <si>
    <r>
      <t>AA</t>
    </r>
    <r>
      <rPr>
        <sz val="12"/>
        <rFont val="新細明體"/>
        <family val="1"/>
      </rPr>
      <t>旅人館</t>
    </r>
    <r>
      <rPr>
        <sz val="12"/>
        <rFont val="Times New Roman"/>
        <family val="1"/>
      </rPr>
      <t>--</t>
    </r>
    <r>
      <rPr>
        <sz val="12"/>
        <rFont val="新細明體"/>
        <family val="1"/>
      </rPr>
      <t>加拿大</t>
    </r>
  </si>
  <si>
    <t>改變世界的天才科學家們</t>
  </si>
  <si>
    <t>AC07265</t>
  </si>
  <si>
    <t>AC07257</t>
  </si>
  <si>
    <t>跳舞吧！小雅</t>
  </si>
  <si>
    <t>AC06210</t>
  </si>
  <si>
    <r>
      <t>婚禮畫密碼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遇見凡艾克</t>
    </r>
  </si>
  <si>
    <t>AC06215</t>
  </si>
  <si>
    <t>AC06217</t>
  </si>
  <si>
    <t>親愛的卡塔琳娜</t>
  </si>
  <si>
    <t>AC03505</t>
  </si>
  <si>
    <t>舞在狂熱邊緣</t>
  </si>
  <si>
    <t>AC03508</t>
  </si>
  <si>
    <t>AC06005</t>
  </si>
  <si>
    <t>AC06006</t>
  </si>
  <si>
    <t>雨蛙自然觀察團──池塘探險之旅</t>
  </si>
  <si>
    <t>AC07268</t>
  </si>
  <si>
    <t>AC03602</t>
  </si>
  <si>
    <r>
      <t>你的甲狀腺出問題了─</t>
    </r>
    <r>
      <rPr>
        <sz val="12"/>
        <rFont val="Times New Roman"/>
        <family val="1"/>
      </rPr>
      <t>90%</t>
    </r>
    <r>
      <rPr>
        <sz val="12"/>
        <rFont val="新細明體"/>
        <family val="1"/>
      </rPr>
      <t>醫師沒空告訴你的事</t>
    </r>
  </si>
  <si>
    <r>
      <t>世界著名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首經典英文童謠</t>
    </r>
    <r>
      <rPr>
        <sz val="12"/>
        <rFont val="Times New Roman"/>
        <family val="1"/>
      </rPr>
      <t>-3Mary Had A Little Lamb</t>
    </r>
  </si>
  <si>
    <r>
      <t>LOOK-ALIKES</t>
    </r>
    <r>
      <rPr>
        <sz val="12"/>
        <rFont val="新細明體"/>
        <family val="1"/>
      </rPr>
      <t>環遊世界尋寶趣</t>
    </r>
  </si>
  <si>
    <r>
      <t>LOOK</t>
    </r>
    <r>
      <rPr>
        <sz val="12"/>
        <rFont val="新細明體"/>
        <family val="1"/>
      </rPr>
      <t>！看！好聰明的藝術</t>
    </r>
  </si>
  <si>
    <t>AC06007</t>
  </si>
  <si>
    <t>AC06009</t>
  </si>
  <si>
    <t>我的建築形狀書</t>
  </si>
  <si>
    <t>天國的爸爸</t>
  </si>
  <si>
    <t>少女蘇菲的航海故事</t>
  </si>
  <si>
    <t>又窄又小的房子</t>
  </si>
  <si>
    <t>蘇菲的傑作</t>
  </si>
  <si>
    <r>
      <t>寶寶的第一次繪本書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全套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冊</t>
    </r>
    <r>
      <rPr>
        <sz val="12"/>
        <rFont val="Times New Roman"/>
        <family val="1"/>
      </rPr>
      <t>)</t>
    </r>
  </si>
  <si>
    <t>AC07272</t>
  </si>
  <si>
    <t>AC04288</t>
  </si>
  <si>
    <t>我爸爸超厲害！</t>
  </si>
  <si>
    <t>AC04289</t>
  </si>
  <si>
    <t>我討厭去幼兒園</t>
  </si>
  <si>
    <t>AC07603</t>
  </si>
  <si>
    <t>AC07604</t>
  </si>
  <si>
    <t>AC021L2</t>
  </si>
  <si>
    <t>大師的自然療法～吃蔬果抗癌</t>
  </si>
  <si>
    <r>
      <t>智慧小學堂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你一定要思考的</t>
    </r>
    <r>
      <rPr>
        <sz val="12"/>
        <rFont val="Times New Roman"/>
        <family val="1"/>
      </rPr>
      <t>280</t>
    </r>
    <r>
      <rPr>
        <sz val="12"/>
        <rFont val="新細明體"/>
        <family val="1"/>
      </rPr>
      <t>個哲學問題</t>
    </r>
  </si>
  <si>
    <r>
      <t>中國式公關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搶進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億人口大市場台商交戰手冊</t>
    </r>
  </si>
  <si>
    <t>AC07243</t>
  </si>
  <si>
    <t>走出寂靜─一位無聲男孩的智慧箴言</t>
  </si>
  <si>
    <t>感覺統合遊戲室─從各種遊戲中自然達到感覺統合</t>
  </si>
  <si>
    <t>AB20601</t>
  </si>
  <si>
    <t>蔚藍的大海</t>
  </si>
  <si>
    <t>AB20602</t>
  </si>
  <si>
    <t>錦繡的大地</t>
  </si>
  <si>
    <t>AB20603</t>
  </si>
  <si>
    <t>頑皮的動物寶寶</t>
  </si>
  <si>
    <t>AC06216</t>
  </si>
  <si>
    <t>星空下的祈禱</t>
  </si>
  <si>
    <r>
      <t>小奇兵大探索</t>
    </r>
    <r>
      <rPr>
        <sz val="12"/>
        <rFont val="Times New Roman"/>
        <family val="1"/>
      </rPr>
      <t xml:space="preserve">2  </t>
    </r>
    <r>
      <rPr>
        <sz val="12"/>
        <rFont val="新細明體"/>
        <family val="1"/>
      </rPr>
      <t>亞洲、大洋洲、非洲</t>
    </r>
  </si>
  <si>
    <r>
      <t>小奇兵大探索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歐洲、美洲</t>
    </r>
  </si>
  <si>
    <t>各種各樣的家－家庭大書</t>
  </si>
  <si>
    <t>AC05906</t>
  </si>
  <si>
    <t>壁櫥裡的冒險</t>
  </si>
  <si>
    <t>寶寶，好好睡</t>
  </si>
  <si>
    <t>寶寶，不要哭</t>
  </si>
  <si>
    <r>
      <t>每天進步一點點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勤學小故事的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</si>
  <si>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心中有愛天地寬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真情小故事的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</si>
  <si>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做最出色的自己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美德小故事的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</si>
  <si>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做最成功的自己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成功小故事的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個大道理</t>
    </r>
  </si>
  <si>
    <r>
      <t>M</t>
    </r>
    <r>
      <rPr>
        <sz val="12"/>
        <rFont val="新細明體"/>
        <family val="1"/>
      </rPr>
      <t>是鏡子的第一個字母</t>
    </r>
  </si>
  <si>
    <r>
      <t>我會唱</t>
    </r>
    <r>
      <rPr>
        <sz val="12"/>
        <rFont val="Times New Roman"/>
        <family val="1"/>
      </rPr>
      <t>ABC(</t>
    </r>
    <r>
      <rPr>
        <sz val="12"/>
        <rFont val="新細明體"/>
        <family val="1"/>
      </rPr>
      <t>附英文歌曲</t>
    </r>
    <r>
      <rPr>
        <sz val="12"/>
        <rFont val="Times New Roman"/>
        <family val="1"/>
      </rPr>
      <t>CD)</t>
    </r>
  </si>
  <si>
    <t>AC05207</t>
  </si>
  <si>
    <r>
      <t>我是你的朋友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大貓熊</t>
    </r>
  </si>
  <si>
    <r>
      <t>2</t>
    </r>
    <r>
      <rPr>
        <sz val="12"/>
        <rFont val="新細明體"/>
        <family val="1"/>
      </rPr>
      <t>世界的葡萄酒</t>
    </r>
  </si>
  <si>
    <r>
      <t>與實物等大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動物園</t>
    </r>
    <r>
      <rPr>
        <sz val="12"/>
        <rFont val="Times New Roman"/>
        <family val="1"/>
      </rPr>
      <t>2</t>
    </r>
  </si>
  <si>
    <t>AC04301</t>
  </si>
  <si>
    <t>劍龍</t>
  </si>
  <si>
    <t>AC04302</t>
  </si>
  <si>
    <t>三角龍</t>
  </si>
  <si>
    <t>媽媽是我的英文老師</t>
  </si>
  <si>
    <t>AC05212</t>
  </si>
  <si>
    <t>AC07256</t>
  </si>
  <si>
    <t>AC04260</t>
  </si>
  <si>
    <t>AC04255</t>
  </si>
  <si>
    <t>大象的背影</t>
  </si>
  <si>
    <t>AC07601</t>
  </si>
  <si>
    <t>河畔小頑童－馬克．吐溫</t>
  </si>
  <si>
    <t>蟲之歌</t>
  </si>
  <si>
    <t>AC04231</t>
  </si>
  <si>
    <t>張開嘴巴，牙齒學校在裡頭</t>
  </si>
  <si>
    <t>AC06502</t>
  </si>
  <si>
    <t>AC06802</t>
  </si>
  <si>
    <t>AC06001</t>
  </si>
  <si>
    <t>AC06002</t>
  </si>
  <si>
    <t>AC06003</t>
  </si>
  <si>
    <t>AC07216</t>
  </si>
  <si>
    <t>AC07217</t>
  </si>
  <si>
    <t>AC06213</t>
  </si>
  <si>
    <t>AC06214</t>
  </si>
  <si>
    <t>AC07244</t>
  </si>
  <si>
    <t>AA03902</t>
  </si>
  <si>
    <t>AA03903</t>
  </si>
  <si>
    <t>基督教的故事</t>
  </si>
  <si>
    <t>AA03904</t>
  </si>
  <si>
    <t>建築的故事</t>
  </si>
  <si>
    <t>閱讀祕方</t>
  </si>
  <si>
    <t>AC06701</t>
  </si>
  <si>
    <t>AC06801</t>
  </si>
  <si>
    <t>AC021C</t>
  </si>
  <si>
    <t>AC021D</t>
  </si>
  <si>
    <t>男人下半身的痛─前列腺病變與療護之道</t>
  </si>
  <si>
    <t>AC021E</t>
  </si>
  <si>
    <t>AC021F</t>
  </si>
  <si>
    <t>AC021G</t>
  </si>
  <si>
    <t>女人的身體－健康自助手冊</t>
  </si>
  <si>
    <t>AC021H</t>
  </si>
  <si>
    <t>男人的身體－健康自助手冊</t>
  </si>
  <si>
    <t>AC021I</t>
  </si>
  <si>
    <t>我的蠟筆</t>
  </si>
  <si>
    <t>AC05902</t>
  </si>
  <si>
    <t>AC07262</t>
  </si>
  <si>
    <r>
      <t>西洋名畫</t>
    </r>
    <r>
      <rPr>
        <sz val="12"/>
        <rFont val="Times New Roman"/>
        <family val="1"/>
      </rPr>
      <t>1000</t>
    </r>
    <r>
      <rPr>
        <sz val="12"/>
        <rFont val="新細明體"/>
        <family val="1"/>
      </rPr>
      <t>幅</t>
    </r>
  </si>
  <si>
    <t>AA024P1</t>
  </si>
  <si>
    <t>巫婆的孩子</t>
  </si>
  <si>
    <t>AC04234</t>
  </si>
  <si>
    <t>AC04227</t>
  </si>
  <si>
    <t>大熊抱抱</t>
  </si>
  <si>
    <t>AC04246</t>
  </si>
  <si>
    <t>畫畫嚕啦啦</t>
  </si>
  <si>
    <t>AC07271</t>
  </si>
  <si>
    <t>AC07602</t>
  </si>
  <si>
    <t>AC04283</t>
  </si>
  <si>
    <t>雨蛙自然觀察團──雪地探險之旅</t>
  </si>
  <si>
    <t>AC04280</t>
  </si>
  <si>
    <t>小雲朵</t>
  </si>
  <si>
    <t>搶救動物園─尋找狐猴</t>
  </si>
  <si>
    <t>AC07245</t>
  </si>
  <si>
    <t>AC07404</t>
  </si>
  <si>
    <t>AC04249</t>
  </si>
  <si>
    <t>AC04250</t>
  </si>
  <si>
    <t>AC07254</t>
  </si>
  <si>
    <t>挑戰全校第一名</t>
  </si>
  <si>
    <t>AC07249</t>
  </si>
  <si>
    <t>AC07237</t>
  </si>
  <si>
    <t>告別懶骨頭</t>
  </si>
  <si>
    <t>AC07238</t>
  </si>
  <si>
    <t>叫我萬事通</t>
  </si>
  <si>
    <t>AC07239</t>
  </si>
  <si>
    <r>
      <t>沒有科學也能生活嗎</t>
    </r>
    <r>
      <rPr>
        <sz val="12"/>
        <rFont val="Times New Roman"/>
        <family val="1"/>
      </rPr>
      <t>?</t>
    </r>
  </si>
  <si>
    <t>AC07209</t>
  </si>
  <si>
    <t>AC07210</t>
  </si>
  <si>
    <r>
      <t>升國中前必讀的漫畫數學教科書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方程式、函數、統計</t>
    </r>
  </si>
  <si>
    <r>
      <t>升國中前必讀的漫畫英文教科書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單字篇</t>
    </r>
  </si>
  <si>
    <r>
      <t>升國中前必讀的漫畫英文教科書</t>
    </r>
    <r>
      <rPr>
        <sz val="12"/>
        <rFont val="Times New Roman"/>
        <family val="1"/>
      </rPr>
      <t xml:space="preserve">2 </t>
    </r>
    <r>
      <rPr>
        <sz val="12"/>
        <rFont val="新細明體"/>
        <family val="1"/>
      </rPr>
      <t>片語與衍生字</t>
    </r>
  </si>
  <si>
    <t>AC07213</t>
  </si>
  <si>
    <r>
      <t>小奇兵大探索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</rPr>
      <t>亞洲</t>
    </r>
  </si>
  <si>
    <r>
      <t>小奇兵大探索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歐洲</t>
    </r>
  </si>
  <si>
    <r>
      <t>中學生必讀的圖解科學教科書</t>
    </r>
    <r>
      <rPr>
        <sz val="12"/>
        <rFont val="Times New Roman"/>
        <family val="1"/>
      </rPr>
      <t xml:space="preserve">2  </t>
    </r>
    <r>
      <rPr>
        <sz val="12"/>
        <rFont val="新細明體"/>
        <family val="1"/>
      </rPr>
      <t>挖掘物質世界的祕密</t>
    </r>
  </si>
  <si>
    <r>
      <t>中學生必讀的圖解科學教科書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發現生命與宇宙的奧祕</t>
    </r>
  </si>
  <si>
    <r>
      <t>中學生必讀的圖解科學教科書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揭開能量與能源的祕密</t>
    </r>
  </si>
  <si>
    <r>
      <t>中學生必讀的圖解科學教科書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發掘大氣和水的循環原理</t>
    </r>
  </si>
  <si>
    <r>
      <t>升國中前必讀的漫畫英文教科書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</rPr>
      <t>基本文法篇（上）</t>
    </r>
  </si>
  <si>
    <r>
      <t>升國中前必讀的漫畫英文教科書</t>
    </r>
    <r>
      <rPr>
        <sz val="12"/>
        <rFont val="Times New Roman"/>
        <family val="1"/>
      </rPr>
      <t xml:space="preserve">4 </t>
    </r>
    <r>
      <rPr>
        <sz val="12"/>
        <rFont val="新細明體"/>
        <family val="1"/>
      </rPr>
      <t>基本文法篇（下）</t>
    </r>
  </si>
  <si>
    <t>AC07232</t>
  </si>
  <si>
    <r>
      <t>升國中前必讀的科學漫畫全功略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人體</t>
    </r>
  </si>
  <si>
    <r>
      <t>升國中前必讀的科學漫畫全功略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地球</t>
    </r>
  </si>
  <si>
    <r>
      <t>升國中前必讀的科學漫畫全功略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物質</t>
    </r>
  </si>
  <si>
    <t>AC04248</t>
  </si>
  <si>
    <t>AC07267</t>
  </si>
  <si>
    <t>看地圖認識全世界</t>
  </si>
  <si>
    <t>AC04265</t>
  </si>
  <si>
    <t>我的寵物是怪獸</t>
  </si>
  <si>
    <t>AC04266</t>
  </si>
  <si>
    <t>鼻子變變變</t>
  </si>
  <si>
    <t>AC04267</t>
  </si>
  <si>
    <t>菊花娃娃</t>
  </si>
  <si>
    <t>把殼丟掉的烏龜</t>
  </si>
  <si>
    <t>AC04275</t>
  </si>
  <si>
    <t>AC051D1</t>
  </si>
  <si>
    <r>
      <t>少年科學偵探</t>
    </r>
    <r>
      <rPr>
        <sz val="12"/>
        <rFont val="Times New Roman"/>
        <family val="1"/>
      </rPr>
      <t>CSI 5</t>
    </r>
    <r>
      <rPr>
        <sz val="12"/>
        <rFont val="新細明體"/>
        <family val="1"/>
      </rPr>
      <t>－化石博物館藏不住的祕密</t>
    </r>
  </si>
  <si>
    <t>AC07504</t>
  </si>
  <si>
    <t>AC07505</t>
  </si>
  <si>
    <r>
      <t>維京故事館︰小浣上學去</t>
    </r>
    <r>
      <rPr>
        <sz val="12"/>
        <rFont val="Times New Roman"/>
        <family val="1"/>
      </rPr>
      <t>(5)</t>
    </r>
    <r>
      <rPr>
        <sz val="12"/>
        <rFont val="新細明體"/>
        <family val="1"/>
      </rPr>
      <t>永遠的好朋友</t>
    </r>
  </si>
  <si>
    <t>AC06211</t>
  </si>
  <si>
    <t>AC05805</t>
  </si>
  <si>
    <t>AC05806</t>
  </si>
  <si>
    <t>AC05807</t>
  </si>
  <si>
    <t>AC05808</t>
  </si>
  <si>
    <t>AC042D</t>
  </si>
  <si>
    <t>AC07242</t>
  </si>
  <si>
    <t>AC07240</t>
  </si>
  <si>
    <t>螢火蟲去許願</t>
  </si>
  <si>
    <t>遇上美人魚</t>
  </si>
  <si>
    <t>AC04241</t>
  </si>
  <si>
    <t>AC04242</t>
  </si>
  <si>
    <t>AC06209</t>
  </si>
  <si>
    <t>AA03905</t>
  </si>
  <si>
    <t>哲學的故事</t>
  </si>
  <si>
    <t>AC051D4</t>
  </si>
  <si>
    <t>AC07266</t>
  </si>
  <si>
    <t>AC07227</t>
  </si>
  <si>
    <t>AC07228</t>
  </si>
  <si>
    <t>我也很想說︰不</t>
  </si>
  <si>
    <t>AC07235</t>
  </si>
  <si>
    <t>天才特訓班</t>
  </si>
  <si>
    <t>AC07236</t>
  </si>
  <si>
    <t>書籍代號</t>
  </si>
  <si>
    <t>產品名稱</t>
  </si>
  <si>
    <t>定價</t>
  </si>
  <si>
    <r>
      <t>75</t>
    </r>
    <r>
      <rPr>
        <sz val="12"/>
        <rFont val="新細明體"/>
        <family val="1"/>
      </rPr>
      <t>折金額</t>
    </r>
  </si>
  <si>
    <r>
      <t>7</t>
    </r>
    <r>
      <rPr>
        <sz val="12"/>
        <rFont val="新細明體"/>
        <family val="1"/>
      </rPr>
      <t>折金額</t>
    </r>
  </si>
  <si>
    <r>
      <t>2.</t>
    </r>
    <r>
      <rPr>
        <sz val="12"/>
        <rFont val="新細明體"/>
        <family val="1"/>
      </rPr>
      <t>單次購買未達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元者，圖書</t>
    </r>
    <r>
      <rPr>
        <sz val="12"/>
        <rFont val="Calibri"/>
        <family val="2"/>
      </rPr>
      <t>75</t>
    </r>
    <r>
      <rPr>
        <sz val="12"/>
        <rFont val="新細明體"/>
        <family val="1"/>
      </rPr>
      <t>折；單次購買達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元以上者，圖書</t>
    </r>
    <r>
      <rPr>
        <sz val="12"/>
        <rFont val="Calibri"/>
        <family val="2"/>
      </rPr>
      <t>7</t>
    </r>
    <r>
      <rPr>
        <sz val="12"/>
        <rFont val="新細明體"/>
        <family val="1"/>
      </rPr>
      <t>折。</t>
    </r>
  </si>
  <si>
    <r>
      <t>郵政劃撥帳號</t>
    </r>
    <r>
      <rPr>
        <sz val="12"/>
        <rFont val="Calibri"/>
        <family val="2"/>
      </rPr>
      <t xml:space="preserve">  11418802 </t>
    </r>
    <r>
      <rPr>
        <sz val="12"/>
        <rFont val="新細明體"/>
        <family val="1"/>
      </rPr>
      <t>台灣麥克股份有限公司</t>
    </r>
  </si>
  <si>
    <r>
      <t>聯絡人</t>
    </r>
    <r>
      <rPr>
        <sz val="12"/>
        <rFont val="Calibri"/>
        <family val="2"/>
      </rPr>
      <t>--</t>
    </r>
    <r>
      <rPr>
        <sz val="12"/>
        <rFont val="新細明體"/>
        <family val="1"/>
      </rPr>
      <t>廖宮葆</t>
    </r>
    <r>
      <rPr>
        <sz val="12"/>
        <rFont val="Calibri"/>
        <family val="2"/>
      </rPr>
      <t xml:space="preserve">  02-87971168#608</t>
    </r>
  </si>
  <si>
    <t>總金額合計</t>
  </si>
  <si>
    <t>臺灣麥克股份有限公司</t>
  </si>
  <si>
    <t>地址：台北市內湖區瑞光路258巷50號5樓   電話：02-87971168   傳真：02-87971169</t>
  </si>
  <si>
    <t>基隆市教師職業工會會員訂購單</t>
  </si>
  <si>
    <t>傳真號碼(無免填)：</t>
  </si>
  <si>
    <t>電子郵件：</t>
  </si>
  <si>
    <t>訂購日期：</t>
  </si>
  <si>
    <r>
      <rPr>
        <sz val="12"/>
        <rFont val="細明體"/>
        <family val="3"/>
      </rPr>
      <t>送貨地址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或學校校名暨地址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：</t>
    </r>
    <r>
      <rPr>
        <u val="single"/>
        <sz val="12"/>
        <rFont val="Times New Roman"/>
        <family val="1"/>
      </rPr>
      <t xml:space="preserve">                                                                                     .</t>
    </r>
  </si>
  <si>
    <r>
      <t>會員姓名：</t>
    </r>
    <r>
      <rPr>
        <u val="single"/>
        <sz val="14"/>
        <rFont val="細明體"/>
        <family val="3"/>
      </rPr>
      <t xml:space="preserve">                   </t>
    </r>
    <r>
      <rPr>
        <sz val="14"/>
        <rFont val="細明體"/>
        <family val="3"/>
      </rPr>
      <t>.</t>
    </r>
  </si>
  <si>
    <r>
      <rPr>
        <sz val="12"/>
        <rFont val="Calibri"/>
        <family val="2"/>
      </rPr>
      <t>(</t>
    </r>
    <r>
      <rPr>
        <sz val="12"/>
        <rFont val="新細明體"/>
        <family val="1"/>
      </rPr>
      <t>小數點以下金額，以</t>
    </r>
    <r>
      <rPr>
        <sz val="12"/>
        <rFont val="Calibri"/>
        <family val="2"/>
      </rPr>
      <t>4</t>
    </r>
    <r>
      <rPr>
        <sz val="12"/>
        <rFont val="新細明體"/>
        <family val="1"/>
      </rPr>
      <t>捨</t>
    </r>
    <r>
      <rPr>
        <sz val="12"/>
        <rFont val="Calibri"/>
        <family val="2"/>
      </rPr>
      <t>5</t>
    </r>
    <r>
      <rPr>
        <sz val="12"/>
        <rFont val="新細明體"/>
        <family val="1"/>
      </rPr>
      <t>入計算至個位</t>
    </r>
    <r>
      <rPr>
        <sz val="12"/>
        <rFont val="Calibri"/>
        <family val="2"/>
      </rPr>
      <t>)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未達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元者，以</t>
    </r>
    <r>
      <rPr>
        <sz val="12"/>
        <rFont val="Calibri"/>
        <family val="2"/>
      </rPr>
      <t>75</t>
    </r>
    <r>
      <rPr>
        <sz val="12"/>
        <rFont val="新細明體"/>
        <family val="1"/>
      </rPr>
      <t>折金額劃撥</t>
    </r>
    <r>
      <rPr>
        <sz val="12"/>
        <rFont val="Calibri"/>
        <family val="2"/>
      </rPr>
      <t>)</t>
    </r>
  </si>
  <si>
    <r>
      <rPr>
        <sz val="12"/>
        <rFont val="Calibri"/>
        <family val="2"/>
      </rPr>
      <t>(</t>
    </r>
    <r>
      <rPr>
        <sz val="12"/>
        <rFont val="新細明體"/>
        <family val="1"/>
      </rPr>
      <t>小數點以下金額，以</t>
    </r>
    <r>
      <rPr>
        <sz val="12"/>
        <rFont val="Calibri"/>
        <family val="2"/>
      </rPr>
      <t>4</t>
    </r>
    <r>
      <rPr>
        <sz val="12"/>
        <rFont val="新細明體"/>
        <family val="1"/>
      </rPr>
      <t>捨</t>
    </r>
    <r>
      <rPr>
        <sz val="12"/>
        <rFont val="Calibri"/>
        <family val="2"/>
      </rPr>
      <t>5</t>
    </r>
    <r>
      <rPr>
        <sz val="12"/>
        <rFont val="新細明體"/>
        <family val="1"/>
      </rPr>
      <t>入計算至個位</t>
    </r>
    <r>
      <rPr>
        <sz val="12"/>
        <rFont val="Calibri"/>
        <family val="2"/>
      </rPr>
      <t>)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達</t>
    </r>
    <r>
      <rPr>
        <sz val="12"/>
        <rFont val="Calibri"/>
        <family val="2"/>
      </rPr>
      <t>2000</t>
    </r>
    <r>
      <rPr>
        <sz val="12"/>
        <rFont val="新細明體"/>
        <family val="1"/>
      </rPr>
      <t>元以上者，以</t>
    </r>
    <r>
      <rPr>
        <sz val="12"/>
        <rFont val="Calibri"/>
        <family val="2"/>
      </rPr>
      <t>7</t>
    </r>
    <r>
      <rPr>
        <sz val="12"/>
        <rFont val="新細明體"/>
        <family val="1"/>
      </rPr>
      <t>折金額劃撥</t>
    </r>
    <r>
      <rPr>
        <sz val="12"/>
        <rFont val="Calibri"/>
        <family val="2"/>
      </rPr>
      <t>)</t>
    </r>
  </si>
  <si>
    <t>聯絡電話(必填)：</t>
  </si>
  <si>
    <r>
      <t xml:space="preserve">    (</t>
    </r>
    <r>
      <rPr>
        <sz val="12"/>
        <rFont val="細明體"/>
        <family val="3"/>
      </rPr>
      <t>必填</t>
    </r>
    <r>
      <rPr>
        <sz val="12"/>
        <rFont val="Times New Roman"/>
        <family val="1"/>
      </rPr>
      <t>)</t>
    </r>
  </si>
  <si>
    <t xml:space="preserve">  (必填)</t>
  </si>
  <si>
    <t xml:space="preserve">                         電子郵件paokung@tmac.com.tw </t>
  </si>
  <si>
    <r>
      <t xml:space="preserve">訂購數量
</t>
    </r>
    <r>
      <rPr>
        <sz val="10"/>
        <color indexed="10"/>
        <rFont val="新細明體"/>
        <family val="1"/>
      </rPr>
      <t>(填入數量)</t>
    </r>
  </si>
  <si>
    <r>
      <t xml:space="preserve">金額小計
</t>
    </r>
    <r>
      <rPr>
        <sz val="8"/>
        <color indexed="10"/>
        <rFont val="新細明體"/>
        <family val="1"/>
      </rPr>
      <t>(金額自動顯示)</t>
    </r>
  </si>
  <si>
    <r>
      <t>備註：</t>
    </r>
  </si>
  <si>
    <t>1.單次購買需500元以上(折扣後)。</t>
  </si>
  <si>
    <r>
      <t>4.</t>
    </r>
    <r>
      <rPr>
        <sz val="12"/>
        <rFont val="新細明體"/>
        <family val="1"/>
      </rPr>
      <t>劃撥時，請在劃撥單註明「基隆市教師職業工會會員０００老師」。</t>
    </r>
  </si>
  <si>
    <t>黑猩猩的好朋友――珍‧古德（附導讀）</t>
  </si>
  <si>
    <r>
      <t xml:space="preserve">小小自然探險隊（第一輯）
</t>
    </r>
    <r>
      <rPr>
        <sz val="10"/>
        <rFont val="新細明體"/>
        <family val="1"/>
      </rPr>
      <t>大熊貓有危險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海龜寶寶的危機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被囚禁的海豚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飛翔的兀鷲</t>
    </r>
  </si>
  <si>
    <r>
      <t xml:space="preserve">小小自然探險隊（第二輯）
</t>
    </r>
    <r>
      <rPr>
        <sz val="10"/>
        <rFont val="新細明體"/>
        <family val="1"/>
      </rPr>
      <t>搶救侏儒黑猩猩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小心狼群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地球要呼吸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大象保衛戰</t>
    </r>
  </si>
  <si>
    <r>
      <t>林明子寶寶生活教育繪本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伸出來了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擦！擦！擦！</t>
    </r>
    <r>
      <rPr>
        <sz val="10"/>
        <rFont val="Times New Roman"/>
        <family val="1"/>
      </rPr>
      <t>)</t>
    </r>
  </si>
  <si>
    <r>
      <t>松谷美代子繪本（一）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我要做車子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我的小湯匙</t>
    </r>
    <r>
      <rPr>
        <sz val="10"/>
        <rFont val="Times New Roman"/>
        <family val="1"/>
      </rPr>
      <t>)</t>
    </r>
  </si>
  <si>
    <r>
      <t>松谷美代子繪本（二）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你是誰呀？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我想睡覺了</t>
    </r>
    <r>
      <rPr>
        <sz val="10"/>
        <rFont val="Times New Roman"/>
        <family val="1"/>
      </rPr>
      <t>)</t>
    </r>
  </si>
  <si>
    <r>
      <t>瀨名惠子繪本（一）</t>
    </r>
    <r>
      <rPr>
        <sz val="12"/>
        <rFont val="Arial"/>
        <family val="2"/>
      </rPr>
      <t>2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(誰喜歡吃紅蘿蔔？+誰的箱子？)</t>
    </r>
  </si>
  <si>
    <r>
      <t>瀨名惠子繪本（二）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(愛生氣的貓+不要+哇哇大哭)</t>
    </r>
  </si>
  <si>
    <r>
      <t>瀨名惠子繪本（三）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冊</t>
    </r>
    <r>
      <rPr>
        <sz val="10"/>
        <rFont val="新細明體"/>
        <family val="1"/>
      </rPr>
      <t>(亂糟糟+襪子不見了)</t>
    </r>
  </si>
  <si>
    <r>
      <t>林明子寶寶生活教育繪本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)2</t>
    </r>
    <r>
      <rPr>
        <sz val="12"/>
        <rFont val="新細明體"/>
        <family val="1"/>
      </rPr>
      <t>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月亮出來了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鞋子去散步</t>
    </r>
    <r>
      <rPr>
        <sz val="10"/>
        <rFont val="Times New Roman"/>
        <family val="1"/>
      </rPr>
      <t>)</t>
    </r>
  </si>
  <si>
    <r>
      <t>完美松鼠小嘀咕（全套四書</t>
    </r>
    <r>
      <rPr>
        <sz val="12"/>
        <color indexed="8"/>
        <rFont val="Times New Roman"/>
        <family val="1"/>
      </rPr>
      <t xml:space="preserve">)
</t>
    </r>
    <r>
      <rPr>
        <sz val="9"/>
        <color indexed="8"/>
        <rFont val="新細明體"/>
        <family val="1"/>
      </rPr>
      <t>《小嘀咕》《小嘀咕找朋友》《小嘀咕去海邊》《小嘀咕不睡覺》</t>
    </r>
  </si>
  <si>
    <r>
      <t>敬請教師工會會員自行填寫本</t>
    </r>
    <r>
      <rPr>
        <b/>
        <sz val="12"/>
        <color indexed="8"/>
        <rFont val="細明體"/>
        <family val="3"/>
      </rPr>
      <t>表後，EM或傳</t>
    </r>
    <r>
      <rPr>
        <b/>
        <sz val="12"/>
        <rFont val="細明體"/>
        <family val="3"/>
      </rPr>
      <t>真至台灣麥克股份有限公司。(傳真方式者，請先刪除</t>
    </r>
    <r>
      <rPr>
        <b/>
        <sz val="12"/>
        <color indexed="10"/>
        <rFont val="細明體"/>
        <family val="3"/>
      </rPr>
      <t>未購買</t>
    </r>
    <r>
      <rPr>
        <b/>
        <sz val="12"/>
        <rFont val="細明體"/>
        <family val="3"/>
      </rPr>
      <t>之產品，再列印出紙本傳真，傳真後並請來電(02)87971168分機608確認。)</t>
    </r>
  </si>
  <si>
    <r>
      <t>3.EM</t>
    </r>
    <r>
      <rPr>
        <sz val="12"/>
        <color indexed="8"/>
        <rFont val="細明體"/>
        <family val="3"/>
      </rPr>
      <t>或傳真訂購單後，即可劃撥訂購金額。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</rPr>
      <t>傳真方式者，並請務必來電</t>
    </r>
    <r>
      <rPr>
        <sz val="12"/>
        <color indexed="8"/>
        <rFont val="Calibri"/>
        <family val="2"/>
      </rPr>
      <t>(02)87971168</t>
    </r>
    <r>
      <rPr>
        <sz val="12"/>
        <color indexed="8"/>
        <rFont val="細明體"/>
        <family val="3"/>
      </rPr>
      <t>分機</t>
    </r>
    <r>
      <rPr>
        <sz val="12"/>
        <color indexed="8"/>
        <rFont val="Calibri"/>
        <family val="2"/>
      </rPr>
      <t>608</t>
    </r>
    <r>
      <rPr>
        <sz val="12"/>
        <color indexed="8"/>
        <rFont val="細明體"/>
        <family val="3"/>
      </rPr>
      <t>確認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</si>
</sst>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#,##0_ "/>
    <numFmt numFmtId="181" formatCode="_-* #,##0_-;\-* #,##0_-;_-* &quot;-&quot;??_-;_-@_-"/>
    <numFmt numFmtId="182" formatCode="0_ "/>
    <numFmt numFmtId="183" formatCode="0;[Red]0"/>
    <numFmt numFmtId="184" formatCode="[$€-2]\ #,##0.00_);[Red]\([$€-2]\ #,##0.00\)"/>
    <numFmt numFmtId="185" formatCode="yyyy/m/d;@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4"/>
      <name val="新細明體"/>
      <family val="1"/>
    </font>
    <font>
      <sz val="9"/>
      <color indexed="8"/>
      <name val="新細明體"/>
      <family val="1"/>
    </font>
    <font>
      <sz val="14"/>
      <name val="細明體"/>
      <family val="3"/>
    </font>
    <font>
      <b/>
      <sz val="14"/>
      <name val="細明體"/>
      <family val="3"/>
    </font>
    <font>
      <b/>
      <sz val="12"/>
      <name val="細明體"/>
      <family val="3"/>
    </font>
    <font>
      <b/>
      <u val="double"/>
      <sz val="14"/>
      <name val="細明體"/>
      <family val="3"/>
    </font>
    <font>
      <b/>
      <u val="single"/>
      <sz val="14"/>
      <name val="細明體"/>
      <family val="3"/>
    </font>
    <font>
      <u val="single"/>
      <sz val="12"/>
      <name val="Times New Roman"/>
      <family val="1"/>
    </font>
    <font>
      <u val="single"/>
      <sz val="14"/>
      <name val="細明體"/>
      <family val="3"/>
    </font>
    <font>
      <b/>
      <sz val="12"/>
      <color indexed="10"/>
      <name val="細明體"/>
      <family val="3"/>
    </font>
    <font>
      <sz val="12"/>
      <color indexed="12"/>
      <name val="新細明體"/>
      <family val="1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8"/>
      <name val="細明體"/>
      <family val="3"/>
    </font>
    <font>
      <sz val="12"/>
      <color indexed="8"/>
      <name val="Calibri"/>
      <family val="2"/>
    </font>
    <font>
      <sz val="10"/>
      <name val="新細明體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180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1" fontId="4" fillId="32" borderId="10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left" vertical="center"/>
    </xf>
    <xf numFmtId="1" fontId="4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183" fontId="4" fillId="32" borderId="11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6" xfId="0" applyFont="1" applyFill="1" applyBorder="1" applyAlignment="1">
      <alignment horizontal="center" vertical="center"/>
    </xf>
    <xf numFmtId="0" fontId="64" fillId="32" borderId="11" xfId="0" applyFont="1" applyFill="1" applyBorder="1" applyAlignment="1">
      <alignment horizontal="center" vertical="center"/>
    </xf>
    <xf numFmtId="0" fontId="63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45" applyFont="1" applyFill="1" applyBorder="1" applyAlignment="1" applyProtection="1">
      <alignment horizontal="left" vertical="center"/>
      <protection/>
    </xf>
    <xf numFmtId="0" fontId="0" fillId="32" borderId="18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vertical="center" wrapText="1"/>
    </xf>
    <xf numFmtId="0" fontId="11" fillId="32" borderId="18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vertical="center" wrapText="1"/>
    </xf>
    <xf numFmtId="0" fontId="11" fillId="32" borderId="19" xfId="0" applyFont="1" applyFill="1" applyBorder="1" applyAlignment="1">
      <alignment vertical="center" wrapText="1"/>
    </xf>
    <xf numFmtId="0" fontId="11" fillId="32" borderId="20" xfId="0" applyFont="1" applyFill="1" applyBorder="1" applyAlignment="1">
      <alignment vertical="center" wrapText="1"/>
    </xf>
    <xf numFmtId="0" fontId="11" fillId="32" borderId="21" xfId="0" applyFont="1" applyFill="1" applyBorder="1" applyAlignment="1">
      <alignment vertical="center" wrapText="1"/>
    </xf>
    <xf numFmtId="0" fontId="11" fillId="32" borderId="22" xfId="0" applyFont="1" applyFill="1" applyBorder="1" applyAlignment="1">
      <alignment vertical="center" wrapText="1"/>
    </xf>
    <xf numFmtId="0" fontId="12" fillId="32" borderId="23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6" xfId="0" applyFont="1" applyFill="1" applyBorder="1" applyAlignment="1">
      <alignment horizontal="center" vertical="center"/>
    </xf>
    <xf numFmtId="182" fontId="63" fillId="32" borderId="26" xfId="0" applyNumberFormat="1" applyFont="1" applyFill="1" applyBorder="1" applyAlignment="1">
      <alignment horizontal="center" vertical="center"/>
    </xf>
    <xf numFmtId="182" fontId="63" fillId="32" borderId="27" xfId="0" applyNumberFormat="1" applyFont="1" applyFill="1" applyBorder="1" applyAlignment="1">
      <alignment horizontal="center" vertical="center"/>
    </xf>
    <xf numFmtId="182" fontId="63" fillId="32" borderId="28" xfId="0" applyNumberFormat="1" applyFont="1" applyFill="1" applyBorder="1" applyAlignment="1">
      <alignment horizontal="center" vertical="center"/>
    </xf>
    <xf numFmtId="182" fontId="63" fillId="32" borderId="29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0" fillId="32" borderId="30" xfId="0" applyFill="1" applyBorder="1" applyAlignment="1">
      <alignment horizontal="right" vertical="center"/>
    </xf>
    <xf numFmtId="0" fontId="0" fillId="32" borderId="31" xfId="0" applyFill="1" applyBorder="1" applyAlignment="1">
      <alignment horizontal="right" vertical="center"/>
    </xf>
    <xf numFmtId="0" fontId="0" fillId="32" borderId="32" xfId="0" applyFill="1" applyBorder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16" fillId="32" borderId="21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right" vertical="center"/>
    </xf>
    <xf numFmtId="0" fontId="0" fillId="32" borderId="34" xfId="0" applyFill="1" applyBorder="1" applyAlignment="1">
      <alignment horizontal="right" vertical="center"/>
    </xf>
    <xf numFmtId="0" fontId="0" fillId="32" borderId="35" xfId="0" applyFill="1" applyBorder="1" applyAlignment="1">
      <alignment horizontal="right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1" fontId="0" fillId="32" borderId="11" xfId="0" applyNumberFormat="1" applyFont="1" applyFill="1" applyBorder="1" applyAlignment="1">
      <alignment horizontal="left" vertical="center" wrapText="1"/>
    </xf>
    <xf numFmtId="1" fontId="4" fillId="32" borderId="11" xfId="0" applyNumberFormat="1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justify" vertical="center" wrapText="1"/>
    </xf>
    <xf numFmtId="0" fontId="0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theme="1"/>
      </font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okung@tmac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6"/>
  <sheetViews>
    <sheetView tabSelected="1" zoomScalePageLayoutView="0" workbookViewId="0" topLeftCell="A373">
      <selection activeCell="H385" sqref="H385"/>
    </sheetView>
  </sheetViews>
  <sheetFormatPr defaultColWidth="11.00390625" defaultRowHeight="16.5"/>
  <cols>
    <col min="1" max="1" width="11.50390625" style="6" customWidth="1"/>
    <col min="2" max="2" width="50.50390625" style="6" customWidth="1"/>
    <col min="3" max="3" width="10.375" style="35" customWidth="1"/>
    <col min="4" max="4" width="11.75390625" style="39" customWidth="1"/>
    <col min="5" max="5" width="14.625" style="39" customWidth="1"/>
    <col min="6" max="16384" width="11.00390625" style="1" customWidth="1"/>
  </cols>
  <sheetData>
    <row r="1" spans="1:5" ht="16.5" customHeight="1">
      <c r="A1" s="79" t="s">
        <v>716</v>
      </c>
      <c r="B1" s="79"/>
      <c r="C1" s="79"/>
      <c r="D1" s="79"/>
      <c r="E1" s="79"/>
    </row>
    <row r="2" spans="1:5" ht="16.5" customHeight="1">
      <c r="A2" s="80" t="s">
        <v>717</v>
      </c>
      <c r="B2" s="80"/>
      <c r="C2" s="80"/>
      <c r="D2" s="80"/>
      <c r="E2" s="80"/>
    </row>
    <row r="3" spans="1:5" ht="16.5" customHeight="1">
      <c r="A3" s="40"/>
      <c r="B3" s="40"/>
      <c r="C3" s="40"/>
      <c r="D3" s="41"/>
      <c r="E3" s="41"/>
    </row>
    <row r="4" spans="1:5" ht="16.5" customHeight="1">
      <c r="A4" s="81" t="s">
        <v>718</v>
      </c>
      <c r="B4" s="81"/>
      <c r="C4" s="81"/>
      <c r="D4" s="81"/>
      <c r="E4" s="81"/>
    </row>
    <row r="5" spans="1:5" ht="16.5" customHeight="1">
      <c r="A5" s="43"/>
      <c r="B5" s="42"/>
      <c r="C5" s="87" t="s">
        <v>726</v>
      </c>
      <c r="D5" s="87"/>
      <c r="E5" s="87"/>
    </row>
    <row r="6" spans="1:5" ht="16.5" customHeight="1">
      <c r="A6" s="43" t="s">
        <v>723</v>
      </c>
      <c r="B6" s="42"/>
      <c r="C6" s="87" t="s">
        <v>719</v>
      </c>
      <c r="D6" s="87"/>
      <c r="E6" s="87"/>
    </row>
    <row r="7" spans="1:5" ht="16.5" customHeight="1">
      <c r="A7" s="43" t="s">
        <v>728</v>
      </c>
      <c r="B7" s="42"/>
      <c r="C7" s="55" t="s">
        <v>720</v>
      </c>
      <c r="D7" s="56"/>
      <c r="E7" s="56"/>
    </row>
    <row r="8" spans="1:5" ht="16.5" customHeight="1">
      <c r="A8" s="43"/>
      <c r="B8" s="42"/>
      <c r="C8" s="87" t="s">
        <v>721</v>
      </c>
      <c r="D8" s="87"/>
      <c r="E8" s="87"/>
    </row>
    <row r="9" spans="1:5" ht="16.5">
      <c r="A9" s="88" t="s">
        <v>722</v>
      </c>
      <c r="B9" s="88"/>
      <c r="C9" s="87"/>
      <c r="D9" s="88"/>
      <c r="E9" s="88"/>
    </row>
    <row r="10" spans="1:5" ht="16.5">
      <c r="A10" s="44" t="s">
        <v>727</v>
      </c>
      <c r="B10" s="44"/>
      <c r="C10" s="45"/>
      <c r="D10" s="35"/>
      <c r="E10" s="35"/>
    </row>
    <row r="11" spans="1:5" ht="16.5">
      <c r="A11" s="51"/>
      <c r="B11" s="51"/>
      <c r="C11" s="52"/>
      <c r="D11" s="35"/>
      <c r="E11" s="35"/>
    </row>
    <row r="12" spans="1:5" ht="38.25" customHeight="1" thickBot="1">
      <c r="A12" s="86" t="s">
        <v>746</v>
      </c>
      <c r="B12" s="86"/>
      <c r="C12" s="86"/>
      <c r="D12" s="86"/>
      <c r="E12" s="86"/>
    </row>
    <row r="13" spans="1:5" s="39" customFormat="1" ht="30.75" customHeight="1">
      <c r="A13" s="37" t="s">
        <v>707</v>
      </c>
      <c r="B13" s="38" t="s">
        <v>708</v>
      </c>
      <c r="C13" s="38" t="s">
        <v>709</v>
      </c>
      <c r="D13" s="53" t="s">
        <v>730</v>
      </c>
      <c r="E13" s="54" t="s">
        <v>731</v>
      </c>
    </row>
    <row r="14" spans="1:5" ht="16.5">
      <c r="A14" s="2" t="s">
        <v>183</v>
      </c>
      <c r="B14" s="14" t="s">
        <v>92</v>
      </c>
      <c r="C14" s="3">
        <v>350</v>
      </c>
      <c r="D14" s="47"/>
      <c r="E14" s="48">
        <f>SUM(C14*D14)</f>
        <v>0</v>
      </c>
    </row>
    <row r="15" spans="1:5" ht="16.5">
      <c r="A15" s="2" t="s">
        <v>184</v>
      </c>
      <c r="B15" s="14" t="s">
        <v>93</v>
      </c>
      <c r="C15" s="3">
        <v>1000</v>
      </c>
      <c r="D15" s="47"/>
      <c r="E15" s="48">
        <f aca="true" t="shared" si="0" ref="E15:E78">SUM(C15*D15)</f>
        <v>0</v>
      </c>
    </row>
    <row r="16" spans="1:5" ht="16.5">
      <c r="A16" s="2" t="s">
        <v>185</v>
      </c>
      <c r="B16" s="14" t="s">
        <v>94</v>
      </c>
      <c r="C16" s="3">
        <v>500</v>
      </c>
      <c r="D16" s="47"/>
      <c r="E16" s="48">
        <f t="shared" si="0"/>
        <v>0</v>
      </c>
    </row>
    <row r="17" spans="1:5" ht="16.5">
      <c r="A17" s="2" t="s">
        <v>601</v>
      </c>
      <c r="B17" s="14" t="s">
        <v>622</v>
      </c>
      <c r="C17" s="3">
        <v>2500</v>
      </c>
      <c r="D17" s="47"/>
      <c r="E17" s="48">
        <f t="shared" si="0"/>
        <v>0</v>
      </c>
    </row>
    <row r="18" spans="1:5" ht="16.5">
      <c r="A18" s="2" t="s">
        <v>602</v>
      </c>
      <c r="B18" s="14" t="s">
        <v>603</v>
      </c>
      <c r="C18" s="3">
        <v>1190</v>
      </c>
      <c r="D18" s="47"/>
      <c r="E18" s="48">
        <f t="shared" si="0"/>
        <v>0</v>
      </c>
    </row>
    <row r="19" spans="1:5" ht="16.5">
      <c r="A19" s="2" t="s">
        <v>604</v>
      </c>
      <c r="B19" s="14" t="s">
        <v>605</v>
      </c>
      <c r="C19" s="3">
        <v>1190</v>
      </c>
      <c r="D19" s="47"/>
      <c r="E19" s="48">
        <f t="shared" si="0"/>
        <v>0</v>
      </c>
    </row>
    <row r="20" spans="1:5" ht="16.5">
      <c r="A20" s="2" t="s">
        <v>697</v>
      </c>
      <c r="B20" s="14" t="s">
        <v>698</v>
      </c>
      <c r="C20" s="3">
        <v>1190</v>
      </c>
      <c r="D20" s="47"/>
      <c r="E20" s="48">
        <f t="shared" si="0"/>
        <v>0</v>
      </c>
    </row>
    <row r="21" spans="1:5" ht="16.5">
      <c r="A21" s="2" t="s">
        <v>551</v>
      </c>
      <c r="B21" s="14" t="s">
        <v>552</v>
      </c>
      <c r="C21" s="3">
        <v>999</v>
      </c>
      <c r="D21" s="47"/>
      <c r="E21" s="48">
        <f t="shared" si="0"/>
        <v>0</v>
      </c>
    </row>
    <row r="22" spans="1:5" ht="16.5">
      <c r="A22" s="2" t="s">
        <v>553</v>
      </c>
      <c r="B22" s="14" t="s">
        <v>554</v>
      </c>
      <c r="C22" s="3">
        <v>999</v>
      </c>
      <c r="D22" s="47"/>
      <c r="E22" s="48">
        <f t="shared" si="0"/>
        <v>0</v>
      </c>
    </row>
    <row r="23" spans="1:5" ht="16.5">
      <c r="A23" s="2" t="s">
        <v>555</v>
      </c>
      <c r="B23" s="14" t="s">
        <v>556</v>
      </c>
      <c r="C23" s="3">
        <v>999</v>
      </c>
      <c r="D23" s="47"/>
      <c r="E23" s="48">
        <f t="shared" si="0"/>
        <v>0</v>
      </c>
    </row>
    <row r="24" spans="1:5" ht="16.5">
      <c r="A24" s="2" t="s">
        <v>306</v>
      </c>
      <c r="B24" s="14" t="s">
        <v>307</v>
      </c>
      <c r="C24" s="3">
        <v>999</v>
      </c>
      <c r="D24" s="47"/>
      <c r="E24" s="48">
        <f t="shared" si="0"/>
        <v>0</v>
      </c>
    </row>
    <row r="25" spans="1:5" ht="16.5">
      <c r="A25" s="2" t="s">
        <v>459</v>
      </c>
      <c r="B25" s="14" t="s">
        <v>460</v>
      </c>
      <c r="C25" s="3">
        <v>1350</v>
      </c>
      <c r="D25" s="47"/>
      <c r="E25" s="48">
        <f t="shared" si="0"/>
        <v>0</v>
      </c>
    </row>
    <row r="26" spans="1:5" ht="16.5">
      <c r="A26" s="2" t="s">
        <v>461</v>
      </c>
      <c r="B26" s="95" t="s">
        <v>19</v>
      </c>
      <c r="C26" s="3">
        <v>1190</v>
      </c>
      <c r="D26" s="47"/>
      <c r="E26" s="48">
        <f t="shared" si="0"/>
        <v>0</v>
      </c>
    </row>
    <row r="27" spans="1:5" ht="16.5">
      <c r="A27" s="2" t="s">
        <v>20</v>
      </c>
      <c r="B27" s="95" t="s">
        <v>21</v>
      </c>
      <c r="C27" s="3">
        <v>369</v>
      </c>
      <c r="D27" s="47"/>
      <c r="E27" s="48">
        <f t="shared" si="0"/>
        <v>0</v>
      </c>
    </row>
    <row r="28" spans="1:5" ht="16.5">
      <c r="A28" s="2" t="s">
        <v>22</v>
      </c>
      <c r="B28" s="95" t="s">
        <v>23</v>
      </c>
      <c r="C28" s="3">
        <v>369</v>
      </c>
      <c r="D28" s="47"/>
      <c r="E28" s="48">
        <f t="shared" si="0"/>
        <v>0</v>
      </c>
    </row>
    <row r="29" spans="1:5" ht="16.5">
      <c r="A29" s="2" t="s">
        <v>24</v>
      </c>
      <c r="B29" s="95" t="s">
        <v>25</v>
      </c>
      <c r="C29" s="3">
        <v>369</v>
      </c>
      <c r="D29" s="47"/>
      <c r="E29" s="48">
        <f t="shared" si="0"/>
        <v>0</v>
      </c>
    </row>
    <row r="30" spans="1:5" ht="16.5">
      <c r="A30" s="2" t="s">
        <v>26</v>
      </c>
      <c r="B30" s="95" t="s">
        <v>491</v>
      </c>
      <c r="C30" s="3">
        <v>369</v>
      </c>
      <c r="D30" s="47"/>
      <c r="E30" s="48">
        <f t="shared" si="0"/>
        <v>0</v>
      </c>
    </row>
    <row r="31" spans="1:5" ht="16.5">
      <c r="A31" s="2" t="s">
        <v>492</v>
      </c>
      <c r="B31" s="95" t="s">
        <v>493</v>
      </c>
      <c r="C31" s="3">
        <v>369</v>
      </c>
      <c r="D31" s="47"/>
      <c r="E31" s="48">
        <f t="shared" si="0"/>
        <v>0</v>
      </c>
    </row>
    <row r="32" spans="1:5" ht="16.5">
      <c r="A32" s="2" t="s">
        <v>494</v>
      </c>
      <c r="B32" s="95" t="s">
        <v>495</v>
      </c>
      <c r="C32" s="3">
        <v>369</v>
      </c>
      <c r="D32" s="47"/>
      <c r="E32" s="48">
        <f t="shared" si="0"/>
        <v>0</v>
      </c>
    </row>
    <row r="33" spans="1:5" ht="16.5">
      <c r="A33" s="2" t="s">
        <v>496</v>
      </c>
      <c r="B33" s="95" t="s">
        <v>497</v>
      </c>
      <c r="C33" s="3">
        <v>369</v>
      </c>
      <c r="D33" s="47"/>
      <c r="E33" s="48">
        <f t="shared" si="0"/>
        <v>0</v>
      </c>
    </row>
    <row r="34" spans="1:5" ht="16.5">
      <c r="A34" s="2" t="s">
        <v>498</v>
      </c>
      <c r="B34" s="95" t="s">
        <v>499</v>
      </c>
      <c r="C34" s="3">
        <v>369</v>
      </c>
      <c r="D34" s="47"/>
      <c r="E34" s="48">
        <f t="shared" si="0"/>
        <v>0</v>
      </c>
    </row>
    <row r="35" spans="1:5" ht="16.5">
      <c r="A35" s="2" t="s">
        <v>500</v>
      </c>
      <c r="B35" s="95" t="s">
        <v>501</v>
      </c>
      <c r="C35" s="3">
        <v>369</v>
      </c>
      <c r="D35" s="47"/>
      <c r="E35" s="48">
        <f t="shared" si="0"/>
        <v>0</v>
      </c>
    </row>
    <row r="36" spans="1:5" ht="16.5">
      <c r="A36" s="2" t="s">
        <v>502</v>
      </c>
      <c r="B36" s="95" t="s">
        <v>503</v>
      </c>
      <c r="C36" s="3">
        <v>369</v>
      </c>
      <c r="D36" s="47"/>
      <c r="E36" s="48">
        <f t="shared" si="0"/>
        <v>0</v>
      </c>
    </row>
    <row r="37" spans="1:5" ht="18" customHeight="1">
      <c r="A37" s="2" t="s">
        <v>504</v>
      </c>
      <c r="B37" s="95" t="s">
        <v>505</v>
      </c>
      <c r="C37" s="3">
        <v>369</v>
      </c>
      <c r="D37" s="47"/>
      <c r="E37" s="48">
        <f t="shared" si="0"/>
        <v>0</v>
      </c>
    </row>
    <row r="38" spans="1:5" ht="16.5">
      <c r="A38" s="2" t="s">
        <v>506</v>
      </c>
      <c r="B38" s="95" t="s">
        <v>507</v>
      </c>
      <c r="C38" s="3">
        <v>369</v>
      </c>
      <c r="D38" s="47"/>
      <c r="E38" s="48">
        <f t="shared" si="0"/>
        <v>0</v>
      </c>
    </row>
    <row r="39" spans="1:5" ht="16.5">
      <c r="A39" s="2" t="s">
        <v>609</v>
      </c>
      <c r="B39" s="14" t="s">
        <v>525</v>
      </c>
      <c r="C39" s="3">
        <v>280</v>
      </c>
      <c r="D39" s="47"/>
      <c r="E39" s="48">
        <f t="shared" si="0"/>
        <v>0</v>
      </c>
    </row>
    <row r="40" spans="1:5" ht="16.5">
      <c r="A40" s="2" t="s">
        <v>610</v>
      </c>
      <c r="B40" s="14" t="s">
        <v>611</v>
      </c>
      <c r="C40" s="3">
        <v>220</v>
      </c>
      <c r="D40" s="47"/>
      <c r="E40" s="48">
        <f t="shared" si="0"/>
        <v>0</v>
      </c>
    </row>
    <row r="41" spans="1:5" ht="16.5">
      <c r="A41" s="2" t="s">
        <v>612</v>
      </c>
      <c r="B41" s="14" t="s">
        <v>207</v>
      </c>
      <c r="C41" s="3">
        <v>380</v>
      </c>
      <c r="D41" s="47"/>
      <c r="E41" s="48">
        <f t="shared" si="0"/>
        <v>0</v>
      </c>
    </row>
    <row r="42" spans="1:5" ht="16.5">
      <c r="A42" s="2" t="s">
        <v>613</v>
      </c>
      <c r="B42" s="14" t="s">
        <v>284</v>
      </c>
      <c r="C42" s="3">
        <v>600</v>
      </c>
      <c r="D42" s="47"/>
      <c r="E42" s="48">
        <f t="shared" si="0"/>
        <v>0</v>
      </c>
    </row>
    <row r="43" spans="1:5" ht="16.5">
      <c r="A43" s="2" t="s">
        <v>614</v>
      </c>
      <c r="B43" s="14" t="s">
        <v>615</v>
      </c>
      <c r="C43" s="3">
        <v>699</v>
      </c>
      <c r="D43" s="47"/>
      <c r="E43" s="48">
        <f t="shared" si="0"/>
        <v>0</v>
      </c>
    </row>
    <row r="44" spans="1:5" ht="16.5">
      <c r="A44" s="2" t="s">
        <v>616</v>
      </c>
      <c r="B44" s="14" t="s">
        <v>617</v>
      </c>
      <c r="C44" s="3">
        <v>699</v>
      </c>
      <c r="D44" s="47"/>
      <c r="E44" s="48">
        <f t="shared" si="0"/>
        <v>0</v>
      </c>
    </row>
    <row r="45" spans="1:5" ht="16.5">
      <c r="A45" s="2" t="s">
        <v>618</v>
      </c>
      <c r="B45" s="14" t="s">
        <v>285</v>
      </c>
      <c r="C45" s="3">
        <v>699</v>
      </c>
      <c r="D45" s="47"/>
      <c r="E45" s="48">
        <f t="shared" si="0"/>
        <v>0</v>
      </c>
    </row>
    <row r="46" spans="1:5" ht="16.5">
      <c r="A46" s="2" t="s">
        <v>286</v>
      </c>
      <c r="B46" s="14" t="s">
        <v>287</v>
      </c>
      <c r="C46" s="3">
        <v>150</v>
      </c>
      <c r="D46" s="47"/>
      <c r="E46" s="48">
        <f t="shared" si="0"/>
        <v>0</v>
      </c>
    </row>
    <row r="47" spans="1:5" ht="16.5">
      <c r="A47" s="2" t="s">
        <v>288</v>
      </c>
      <c r="B47" s="14" t="s">
        <v>383</v>
      </c>
      <c r="C47" s="3">
        <v>150</v>
      </c>
      <c r="D47" s="47"/>
      <c r="E47" s="48">
        <f t="shared" si="0"/>
        <v>0</v>
      </c>
    </row>
    <row r="48" spans="1:5" ht="16.5">
      <c r="A48" s="2" t="s">
        <v>367</v>
      </c>
      <c r="B48" s="14" t="s">
        <v>199</v>
      </c>
      <c r="C48" s="3">
        <v>250</v>
      </c>
      <c r="D48" s="47"/>
      <c r="E48" s="48">
        <f t="shared" si="0"/>
        <v>0</v>
      </c>
    </row>
    <row r="49" spans="1:5" ht="16.5">
      <c r="A49" s="4" t="s">
        <v>544</v>
      </c>
      <c r="B49" s="96" t="s">
        <v>545</v>
      </c>
      <c r="C49" s="3">
        <v>250</v>
      </c>
      <c r="D49" s="47"/>
      <c r="E49" s="48">
        <f t="shared" si="0"/>
        <v>0</v>
      </c>
    </row>
    <row r="50" spans="1:5" ht="16.5">
      <c r="A50" s="2" t="s">
        <v>428</v>
      </c>
      <c r="B50" s="14" t="s">
        <v>429</v>
      </c>
      <c r="C50" s="5">
        <v>2500</v>
      </c>
      <c r="D50" s="47"/>
      <c r="E50" s="48">
        <f t="shared" si="0"/>
        <v>0</v>
      </c>
    </row>
    <row r="51" spans="1:5" ht="16.5">
      <c r="A51" s="2" t="s">
        <v>414</v>
      </c>
      <c r="B51" s="14" t="s">
        <v>415</v>
      </c>
      <c r="C51" s="3">
        <v>99</v>
      </c>
      <c r="D51" s="47"/>
      <c r="E51" s="48">
        <f t="shared" si="0"/>
        <v>0</v>
      </c>
    </row>
    <row r="52" spans="1:5" ht="16.5">
      <c r="A52" s="2" t="s">
        <v>416</v>
      </c>
      <c r="B52" s="14" t="s">
        <v>417</v>
      </c>
      <c r="C52" s="3">
        <v>99</v>
      </c>
      <c r="D52" s="47"/>
      <c r="E52" s="48">
        <f t="shared" si="0"/>
        <v>0</v>
      </c>
    </row>
    <row r="53" spans="1:5" ht="16.5">
      <c r="A53" s="2" t="s">
        <v>418</v>
      </c>
      <c r="B53" s="14" t="s">
        <v>419</v>
      </c>
      <c r="C53" s="3">
        <v>99</v>
      </c>
      <c r="D53" s="47"/>
      <c r="E53" s="48">
        <f t="shared" si="0"/>
        <v>0</v>
      </c>
    </row>
    <row r="54" spans="1:5" ht="16.5">
      <c r="A54" s="2" t="s">
        <v>420</v>
      </c>
      <c r="B54" s="14" t="s">
        <v>421</v>
      </c>
      <c r="C54" s="3">
        <v>99</v>
      </c>
      <c r="D54" s="47"/>
      <c r="E54" s="48">
        <f t="shared" si="0"/>
        <v>0</v>
      </c>
    </row>
    <row r="55" spans="1:5" ht="16.5">
      <c r="A55" s="2" t="s">
        <v>422</v>
      </c>
      <c r="B55" s="14" t="s">
        <v>423</v>
      </c>
      <c r="C55" s="3">
        <v>99</v>
      </c>
      <c r="D55" s="47"/>
      <c r="E55" s="48">
        <f t="shared" si="0"/>
        <v>0</v>
      </c>
    </row>
    <row r="56" spans="1:5" ht="16.5">
      <c r="A56" s="2" t="s">
        <v>424</v>
      </c>
      <c r="B56" s="14" t="s">
        <v>425</v>
      </c>
      <c r="C56" s="3">
        <v>99</v>
      </c>
      <c r="D56" s="47"/>
      <c r="E56" s="48">
        <f t="shared" si="0"/>
        <v>0</v>
      </c>
    </row>
    <row r="57" spans="1:5" ht="16.5">
      <c r="A57" s="2" t="s">
        <v>426</v>
      </c>
      <c r="B57" s="14" t="s">
        <v>427</v>
      </c>
      <c r="C57" s="3">
        <v>99</v>
      </c>
      <c r="D57" s="47"/>
      <c r="E57" s="48">
        <f t="shared" si="0"/>
        <v>0</v>
      </c>
    </row>
    <row r="58" spans="1:5" ht="16.5">
      <c r="A58" s="2" t="s">
        <v>66</v>
      </c>
      <c r="B58" s="14" t="s">
        <v>375</v>
      </c>
      <c r="C58" s="3">
        <v>280</v>
      </c>
      <c r="D58" s="47"/>
      <c r="E58" s="48">
        <f t="shared" si="0"/>
        <v>0</v>
      </c>
    </row>
    <row r="59" spans="1:5" ht="16.5">
      <c r="A59" s="2" t="s">
        <v>517</v>
      </c>
      <c r="B59" s="14" t="s">
        <v>516</v>
      </c>
      <c r="C59" s="3">
        <v>280</v>
      </c>
      <c r="D59" s="47"/>
      <c r="E59" s="48">
        <f t="shared" si="0"/>
        <v>0</v>
      </c>
    </row>
    <row r="60" spans="1:5" ht="16.5">
      <c r="A60" s="2" t="s">
        <v>519</v>
      </c>
      <c r="B60" s="14" t="s">
        <v>518</v>
      </c>
      <c r="C60" s="5">
        <v>280</v>
      </c>
      <c r="D60" s="47"/>
      <c r="E60" s="48">
        <f t="shared" si="0"/>
        <v>0</v>
      </c>
    </row>
    <row r="61" spans="1:5" ht="16.5">
      <c r="A61" s="2" t="s">
        <v>201</v>
      </c>
      <c r="B61" s="14" t="s">
        <v>693</v>
      </c>
      <c r="C61" s="5">
        <v>180</v>
      </c>
      <c r="D61" s="47"/>
      <c r="E61" s="48">
        <f t="shared" si="0"/>
        <v>0</v>
      </c>
    </row>
    <row r="62" spans="1:5" ht="16.5">
      <c r="A62" s="2" t="s">
        <v>202</v>
      </c>
      <c r="B62" s="14" t="s">
        <v>549</v>
      </c>
      <c r="C62" s="5">
        <v>220</v>
      </c>
      <c r="D62" s="47"/>
      <c r="E62" s="48">
        <f t="shared" si="0"/>
        <v>0</v>
      </c>
    </row>
    <row r="63" spans="1:5" ht="16.5">
      <c r="A63" s="2" t="s">
        <v>524</v>
      </c>
      <c r="B63" s="14" t="s">
        <v>393</v>
      </c>
      <c r="C63" s="5">
        <v>200</v>
      </c>
      <c r="D63" s="47"/>
      <c r="E63" s="48">
        <f t="shared" si="0"/>
        <v>0</v>
      </c>
    </row>
    <row r="64" spans="1:5" ht="16.5">
      <c r="A64" s="2" t="s">
        <v>177</v>
      </c>
      <c r="B64" s="14" t="s">
        <v>550</v>
      </c>
      <c r="C64" s="5">
        <v>200</v>
      </c>
      <c r="D64" s="47"/>
      <c r="E64" s="48">
        <f t="shared" si="0"/>
        <v>0</v>
      </c>
    </row>
    <row r="65" spans="1:5" ht="16.5">
      <c r="A65" s="2" t="s">
        <v>178</v>
      </c>
      <c r="B65" s="14" t="s">
        <v>394</v>
      </c>
      <c r="C65" s="5">
        <v>200</v>
      </c>
      <c r="D65" s="47"/>
      <c r="E65" s="48">
        <f t="shared" si="0"/>
        <v>0</v>
      </c>
    </row>
    <row r="66" spans="1:5" ht="15" customHeight="1">
      <c r="A66" s="2" t="s">
        <v>179</v>
      </c>
      <c r="B66" s="14" t="s">
        <v>174</v>
      </c>
      <c r="C66" s="5">
        <v>200</v>
      </c>
      <c r="D66" s="47"/>
      <c r="E66" s="48">
        <f t="shared" si="0"/>
        <v>0</v>
      </c>
    </row>
    <row r="67" spans="1:5" ht="18" customHeight="1">
      <c r="A67" s="2" t="s">
        <v>180</v>
      </c>
      <c r="B67" s="14" t="s">
        <v>175</v>
      </c>
      <c r="C67" s="5">
        <v>200</v>
      </c>
      <c r="D67" s="47"/>
      <c r="E67" s="48">
        <f t="shared" si="0"/>
        <v>0</v>
      </c>
    </row>
    <row r="68" spans="1:5" s="6" customFormat="1" ht="15" customHeight="1">
      <c r="A68" s="2" t="s">
        <v>181</v>
      </c>
      <c r="B68" s="14" t="s">
        <v>176</v>
      </c>
      <c r="C68" s="5">
        <v>220</v>
      </c>
      <c r="D68" s="49"/>
      <c r="E68" s="48">
        <f t="shared" si="0"/>
        <v>0</v>
      </c>
    </row>
    <row r="69" spans="1:5" ht="16.5">
      <c r="A69" s="2" t="s">
        <v>182</v>
      </c>
      <c r="B69" s="14" t="s">
        <v>165</v>
      </c>
      <c r="C69" s="5">
        <v>200</v>
      </c>
      <c r="D69" s="47"/>
      <c r="E69" s="48">
        <f t="shared" si="0"/>
        <v>0</v>
      </c>
    </row>
    <row r="70" spans="1:5" s="6" customFormat="1" ht="15" customHeight="1">
      <c r="A70" s="2" t="s">
        <v>217</v>
      </c>
      <c r="B70" s="14" t="s">
        <v>391</v>
      </c>
      <c r="C70" s="5">
        <v>200</v>
      </c>
      <c r="D70" s="49"/>
      <c r="E70" s="48">
        <f t="shared" si="0"/>
        <v>0</v>
      </c>
    </row>
    <row r="71" spans="1:5" s="6" customFormat="1" ht="15" customHeight="1">
      <c r="A71" s="2" t="s">
        <v>191</v>
      </c>
      <c r="B71" s="14" t="s">
        <v>392</v>
      </c>
      <c r="C71" s="5">
        <v>200</v>
      </c>
      <c r="D71" s="49"/>
      <c r="E71" s="48">
        <f t="shared" si="0"/>
        <v>0</v>
      </c>
    </row>
    <row r="72" spans="1:5" s="6" customFormat="1" ht="15" customHeight="1">
      <c r="A72" s="2" t="s">
        <v>205</v>
      </c>
      <c r="B72" s="14" t="s">
        <v>390</v>
      </c>
      <c r="C72" s="5">
        <v>169</v>
      </c>
      <c r="D72" s="49"/>
      <c r="E72" s="48">
        <f t="shared" si="0"/>
        <v>0</v>
      </c>
    </row>
    <row r="73" spans="1:5" s="7" customFormat="1" ht="15" customHeight="1">
      <c r="A73" s="2" t="s">
        <v>166</v>
      </c>
      <c r="B73" s="14" t="s">
        <v>167</v>
      </c>
      <c r="C73" s="3">
        <v>420</v>
      </c>
      <c r="D73" s="47"/>
      <c r="E73" s="48">
        <f t="shared" si="0"/>
        <v>0</v>
      </c>
    </row>
    <row r="74" spans="1:5" s="7" customFormat="1" ht="15" customHeight="1">
      <c r="A74" s="2" t="s">
        <v>86</v>
      </c>
      <c r="B74" s="14" t="s">
        <v>87</v>
      </c>
      <c r="C74" s="3">
        <v>420</v>
      </c>
      <c r="D74" s="47"/>
      <c r="E74" s="48">
        <f t="shared" si="0"/>
        <v>0</v>
      </c>
    </row>
    <row r="75" spans="1:5" s="7" customFormat="1" ht="15" customHeight="1">
      <c r="A75" s="2" t="s">
        <v>88</v>
      </c>
      <c r="B75" s="14" t="s">
        <v>85</v>
      </c>
      <c r="C75" s="3">
        <v>420</v>
      </c>
      <c r="D75" s="47"/>
      <c r="E75" s="48">
        <f t="shared" si="0"/>
        <v>0</v>
      </c>
    </row>
    <row r="76" spans="1:5" s="7" customFormat="1" ht="15" customHeight="1">
      <c r="A76" s="2" t="s">
        <v>382</v>
      </c>
      <c r="B76" s="14" t="s">
        <v>232</v>
      </c>
      <c r="C76" s="3">
        <v>249</v>
      </c>
      <c r="D76" s="47"/>
      <c r="E76" s="48">
        <f t="shared" si="0"/>
        <v>0</v>
      </c>
    </row>
    <row r="77" spans="1:5" s="7" customFormat="1" ht="15" customHeight="1">
      <c r="A77" s="2" t="s">
        <v>229</v>
      </c>
      <c r="B77" s="14" t="s">
        <v>535</v>
      </c>
      <c r="C77" s="3">
        <v>249</v>
      </c>
      <c r="D77" s="47"/>
      <c r="E77" s="48">
        <f t="shared" si="0"/>
        <v>0</v>
      </c>
    </row>
    <row r="78" spans="1:5" s="7" customFormat="1" ht="15" customHeight="1">
      <c r="A78" s="2" t="s">
        <v>436</v>
      </c>
      <c r="B78" s="14" t="s">
        <v>435</v>
      </c>
      <c r="C78" s="3">
        <v>280</v>
      </c>
      <c r="D78" s="47"/>
      <c r="E78" s="48">
        <f t="shared" si="0"/>
        <v>0</v>
      </c>
    </row>
    <row r="79" spans="1:5" s="7" customFormat="1" ht="15" customHeight="1">
      <c r="A79" s="2" t="s">
        <v>231</v>
      </c>
      <c r="B79" s="14" t="s">
        <v>230</v>
      </c>
      <c r="C79" s="3">
        <v>249</v>
      </c>
      <c r="D79" s="47"/>
      <c r="E79" s="48">
        <f aca="true" t="shared" si="1" ref="E79:E142">SUM(C79*D79)</f>
        <v>0</v>
      </c>
    </row>
    <row r="80" spans="1:5" s="7" customFormat="1" ht="15" customHeight="1">
      <c r="A80" s="2" t="s">
        <v>441</v>
      </c>
      <c r="B80" s="14" t="s">
        <v>440</v>
      </c>
      <c r="C80" s="3">
        <v>280</v>
      </c>
      <c r="D80" s="47"/>
      <c r="E80" s="48">
        <f t="shared" si="1"/>
        <v>0</v>
      </c>
    </row>
    <row r="81" spans="1:5" s="7" customFormat="1" ht="15" customHeight="1">
      <c r="A81" s="2" t="s">
        <v>170</v>
      </c>
      <c r="B81" s="14" t="s">
        <v>228</v>
      </c>
      <c r="C81" s="3">
        <v>249</v>
      </c>
      <c r="D81" s="47"/>
      <c r="E81" s="48">
        <f t="shared" si="1"/>
        <v>0</v>
      </c>
    </row>
    <row r="82" spans="1:5" s="7" customFormat="1" ht="15" customHeight="1">
      <c r="A82" s="2" t="s">
        <v>168</v>
      </c>
      <c r="B82" s="14" t="s">
        <v>619</v>
      </c>
      <c r="C82" s="3">
        <v>249</v>
      </c>
      <c r="D82" s="47"/>
      <c r="E82" s="48">
        <f t="shared" si="1"/>
        <v>0</v>
      </c>
    </row>
    <row r="83" spans="1:5" s="7" customFormat="1" ht="15" customHeight="1">
      <c r="A83" s="2" t="s">
        <v>443</v>
      </c>
      <c r="B83" s="14" t="s">
        <v>442</v>
      </c>
      <c r="C83" s="3">
        <v>280</v>
      </c>
      <c r="D83" s="47"/>
      <c r="E83" s="48">
        <f t="shared" si="1"/>
        <v>0</v>
      </c>
    </row>
    <row r="84" spans="1:5" s="7" customFormat="1" ht="15" customHeight="1">
      <c r="A84" s="2" t="s">
        <v>626</v>
      </c>
      <c r="B84" s="14" t="s">
        <v>345</v>
      </c>
      <c r="C84" s="3">
        <v>249</v>
      </c>
      <c r="D84" s="47"/>
      <c r="E84" s="48">
        <f t="shared" si="1"/>
        <v>0</v>
      </c>
    </row>
    <row r="85" spans="1:5" s="7" customFormat="1" ht="15" customHeight="1">
      <c r="A85" s="2" t="s">
        <v>279</v>
      </c>
      <c r="B85" s="14" t="s">
        <v>280</v>
      </c>
      <c r="C85" s="3">
        <v>249</v>
      </c>
      <c r="D85" s="47"/>
      <c r="E85" s="48">
        <f t="shared" si="1"/>
        <v>0</v>
      </c>
    </row>
    <row r="86" spans="1:5" s="7" customFormat="1" ht="15" customHeight="1">
      <c r="A86" s="2" t="s">
        <v>281</v>
      </c>
      <c r="B86" s="14" t="s">
        <v>534</v>
      </c>
      <c r="C86" s="3">
        <v>249</v>
      </c>
      <c r="D86" s="47"/>
      <c r="E86" s="48">
        <f t="shared" si="1"/>
        <v>0</v>
      </c>
    </row>
    <row r="87" spans="1:5" s="7" customFormat="1" ht="15" customHeight="1">
      <c r="A87" s="2" t="s">
        <v>282</v>
      </c>
      <c r="B87" s="14" t="s">
        <v>283</v>
      </c>
      <c r="C87" s="3">
        <v>249</v>
      </c>
      <c r="D87" s="47"/>
      <c r="E87" s="48">
        <f t="shared" si="1"/>
        <v>0</v>
      </c>
    </row>
    <row r="88" spans="1:5" s="7" customFormat="1" ht="15" customHeight="1">
      <c r="A88" s="2" t="s">
        <v>589</v>
      </c>
      <c r="B88" s="14" t="s">
        <v>590</v>
      </c>
      <c r="C88" s="3">
        <v>280</v>
      </c>
      <c r="D88" s="47"/>
      <c r="E88" s="48">
        <f t="shared" si="1"/>
        <v>0</v>
      </c>
    </row>
    <row r="89" spans="1:5" s="7" customFormat="1" ht="15" customHeight="1">
      <c r="A89" s="2" t="s">
        <v>233</v>
      </c>
      <c r="B89" s="14" t="s">
        <v>398</v>
      </c>
      <c r="C89" s="3">
        <v>249</v>
      </c>
      <c r="D89" s="47"/>
      <c r="E89" s="48">
        <f t="shared" si="1"/>
        <v>0</v>
      </c>
    </row>
    <row r="90" spans="1:5" s="7" customFormat="1" ht="15" customHeight="1">
      <c r="A90" s="2" t="s">
        <v>625</v>
      </c>
      <c r="B90" s="14" t="s">
        <v>624</v>
      </c>
      <c r="C90" s="3">
        <v>249</v>
      </c>
      <c r="D90" s="47"/>
      <c r="E90" s="48">
        <f t="shared" si="1"/>
        <v>0</v>
      </c>
    </row>
    <row r="91" spans="1:5" s="7" customFormat="1" ht="15" customHeight="1">
      <c r="A91" s="2" t="s">
        <v>452</v>
      </c>
      <c r="B91" s="14" t="s">
        <v>453</v>
      </c>
      <c r="C91" s="3">
        <v>249</v>
      </c>
      <c r="D91" s="47"/>
      <c r="E91" s="48">
        <f t="shared" si="1"/>
        <v>0</v>
      </c>
    </row>
    <row r="92" spans="1:5" s="8" customFormat="1" ht="15" customHeight="1">
      <c r="A92" s="2" t="s">
        <v>401</v>
      </c>
      <c r="B92" s="14" t="s">
        <v>400</v>
      </c>
      <c r="C92" s="3">
        <v>280</v>
      </c>
      <c r="D92" s="47"/>
      <c r="E92" s="48">
        <f t="shared" si="1"/>
        <v>0</v>
      </c>
    </row>
    <row r="93" spans="1:5" s="8" customFormat="1" ht="15" customHeight="1">
      <c r="A93" s="9" t="s">
        <v>694</v>
      </c>
      <c r="B93" s="97" t="s">
        <v>376</v>
      </c>
      <c r="C93" s="3">
        <v>280</v>
      </c>
      <c r="D93" s="47"/>
      <c r="E93" s="48">
        <f t="shared" si="1"/>
        <v>0</v>
      </c>
    </row>
    <row r="94" spans="1:5" s="11" customFormat="1" ht="15" customHeight="1">
      <c r="A94" s="9" t="s">
        <v>695</v>
      </c>
      <c r="B94" s="98" t="s">
        <v>377</v>
      </c>
      <c r="C94" s="10">
        <v>249</v>
      </c>
      <c r="D94" s="49"/>
      <c r="E94" s="48">
        <f t="shared" si="1"/>
        <v>0</v>
      </c>
    </row>
    <row r="95" spans="1:5" s="7" customFormat="1" ht="15" customHeight="1">
      <c r="A95" s="9" t="s">
        <v>380</v>
      </c>
      <c r="B95" s="29" t="s">
        <v>381</v>
      </c>
      <c r="C95" s="3">
        <v>249</v>
      </c>
      <c r="D95" s="47"/>
      <c r="E95" s="48">
        <f t="shared" si="1"/>
        <v>0</v>
      </c>
    </row>
    <row r="96" spans="1:5" s="7" customFormat="1" ht="15" customHeight="1">
      <c r="A96" s="2" t="s">
        <v>628</v>
      </c>
      <c r="B96" s="14" t="s">
        <v>627</v>
      </c>
      <c r="C96" s="3">
        <v>250</v>
      </c>
      <c r="D96" s="47"/>
      <c r="E96" s="48">
        <f t="shared" si="1"/>
        <v>0</v>
      </c>
    </row>
    <row r="97" spans="1:5" s="7" customFormat="1" ht="15" customHeight="1">
      <c r="A97" s="2" t="s">
        <v>234</v>
      </c>
      <c r="B97" s="14" t="s">
        <v>83</v>
      </c>
      <c r="C97" s="3">
        <v>280</v>
      </c>
      <c r="D97" s="47"/>
      <c r="E97" s="48">
        <f t="shared" si="1"/>
        <v>0</v>
      </c>
    </row>
    <row r="98" spans="1:5" s="8" customFormat="1" ht="15" customHeight="1">
      <c r="A98" s="12" t="s">
        <v>410</v>
      </c>
      <c r="B98" s="99" t="s">
        <v>100</v>
      </c>
      <c r="C98" s="3">
        <v>280</v>
      </c>
      <c r="D98" s="47"/>
      <c r="E98" s="48">
        <f t="shared" si="1"/>
        <v>0</v>
      </c>
    </row>
    <row r="99" spans="1:5" s="13" customFormat="1" ht="15" customHeight="1">
      <c r="A99" s="12" t="s">
        <v>411</v>
      </c>
      <c r="B99" s="99" t="s">
        <v>532</v>
      </c>
      <c r="C99" s="3">
        <v>280</v>
      </c>
      <c r="D99" s="49"/>
      <c r="E99" s="48">
        <f t="shared" si="1"/>
        <v>0</v>
      </c>
    </row>
    <row r="100" spans="1:5" s="13" customFormat="1" ht="15" customHeight="1">
      <c r="A100" s="12" t="s">
        <v>584</v>
      </c>
      <c r="B100" s="99" t="s">
        <v>585</v>
      </c>
      <c r="C100" s="3">
        <v>280</v>
      </c>
      <c r="D100" s="49"/>
      <c r="E100" s="48">
        <f t="shared" si="1"/>
        <v>0</v>
      </c>
    </row>
    <row r="101" spans="1:5" s="13" customFormat="1" ht="15" customHeight="1">
      <c r="A101" s="2" t="s">
        <v>583</v>
      </c>
      <c r="B101" s="14" t="s">
        <v>588</v>
      </c>
      <c r="C101" s="3">
        <v>280</v>
      </c>
      <c r="D101" s="49"/>
      <c r="E101" s="48">
        <f t="shared" si="1"/>
        <v>0</v>
      </c>
    </row>
    <row r="102" spans="1:5" s="13" customFormat="1" ht="15" customHeight="1">
      <c r="A102" s="2" t="s">
        <v>370</v>
      </c>
      <c r="B102" s="14" t="s">
        <v>212</v>
      </c>
      <c r="C102" s="3">
        <v>280</v>
      </c>
      <c r="D102" s="49"/>
      <c r="E102" s="48">
        <f t="shared" si="1"/>
        <v>0</v>
      </c>
    </row>
    <row r="103" spans="1:5" s="7" customFormat="1" ht="15" customHeight="1">
      <c r="A103" s="2" t="s">
        <v>221</v>
      </c>
      <c r="B103" s="14" t="s">
        <v>561</v>
      </c>
      <c r="C103" s="3">
        <v>280</v>
      </c>
      <c r="D103" s="47"/>
      <c r="E103" s="48">
        <f t="shared" si="1"/>
        <v>0</v>
      </c>
    </row>
    <row r="104" spans="1:5" s="7" customFormat="1" ht="15" customHeight="1">
      <c r="A104" s="2" t="s">
        <v>27</v>
      </c>
      <c r="B104" s="14" t="s">
        <v>28</v>
      </c>
      <c r="C104" s="3">
        <v>280</v>
      </c>
      <c r="D104" s="47"/>
      <c r="E104" s="48">
        <f t="shared" si="1"/>
        <v>0</v>
      </c>
    </row>
    <row r="105" spans="1:5" s="8" customFormat="1" ht="14.25" customHeight="1">
      <c r="A105" s="2" t="s">
        <v>227</v>
      </c>
      <c r="B105" s="14" t="s">
        <v>670</v>
      </c>
      <c r="C105" s="3">
        <v>280</v>
      </c>
      <c r="D105" s="47"/>
      <c r="E105" s="48">
        <f t="shared" si="1"/>
        <v>0</v>
      </c>
    </row>
    <row r="106" spans="1:5" s="8" customFormat="1" ht="14.25" customHeight="1">
      <c r="A106" s="2" t="s">
        <v>671</v>
      </c>
      <c r="B106" s="14" t="s">
        <v>225</v>
      </c>
      <c r="C106" s="3">
        <v>300</v>
      </c>
      <c r="D106" s="47"/>
      <c r="E106" s="48">
        <f t="shared" si="1"/>
        <v>0</v>
      </c>
    </row>
    <row r="107" spans="1:5" s="8" customFormat="1" ht="14.25" customHeight="1">
      <c r="A107" s="2" t="s">
        <v>673</v>
      </c>
      <c r="B107" s="14" t="s">
        <v>672</v>
      </c>
      <c r="C107" s="3">
        <v>280</v>
      </c>
      <c r="D107" s="47"/>
      <c r="E107" s="48">
        <f t="shared" si="1"/>
        <v>0</v>
      </c>
    </row>
    <row r="108" spans="1:5" s="8" customFormat="1" ht="14.25" customHeight="1">
      <c r="A108" s="2" t="s">
        <v>675</v>
      </c>
      <c r="B108" s="14" t="s">
        <v>676</v>
      </c>
      <c r="C108" s="3">
        <v>280</v>
      </c>
      <c r="D108" s="47"/>
      <c r="E108" s="48">
        <f t="shared" si="1"/>
        <v>0</v>
      </c>
    </row>
    <row r="109" spans="1:5" s="13" customFormat="1" ht="14.25" customHeight="1">
      <c r="A109" s="2" t="s">
        <v>369</v>
      </c>
      <c r="B109" s="14" t="s">
        <v>677</v>
      </c>
      <c r="C109" s="3">
        <v>280</v>
      </c>
      <c r="D109" s="49"/>
      <c r="E109" s="48">
        <f t="shared" si="1"/>
        <v>0</v>
      </c>
    </row>
    <row r="110" spans="1:5" s="7" customFormat="1" ht="13.5" customHeight="1">
      <c r="A110" s="2" t="s">
        <v>102</v>
      </c>
      <c r="B110" s="14" t="s">
        <v>101</v>
      </c>
      <c r="C110" s="3">
        <v>280</v>
      </c>
      <c r="D110" s="47"/>
      <c r="E110" s="48">
        <f t="shared" si="1"/>
        <v>0</v>
      </c>
    </row>
    <row r="111" spans="1:5" ht="16.5">
      <c r="A111" s="2" t="s">
        <v>305</v>
      </c>
      <c r="B111" s="14" t="s">
        <v>302</v>
      </c>
      <c r="C111" s="3">
        <v>250</v>
      </c>
      <c r="D111" s="47"/>
      <c r="E111" s="48">
        <f t="shared" si="1"/>
        <v>0</v>
      </c>
    </row>
    <row r="112" spans="1:5" ht="16.5">
      <c r="A112" s="2" t="s">
        <v>304</v>
      </c>
      <c r="B112" s="14" t="s">
        <v>358</v>
      </c>
      <c r="C112" s="3">
        <v>250</v>
      </c>
      <c r="D112" s="47"/>
      <c r="E112" s="48">
        <f t="shared" si="1"/>
        <v>0</v>
      </c>
    </row>
    <row r="113" spans="1:5" ht="16.5">
      <c r="A113" s="2" t="s">
        <v>103</v>
      </c>
      <c r="B113" s="14" t="s">
        <v>208</v>
      </c>
      <c r="C113" s="3">
        <v>250</v>
      </c>
      <c r="D113" s="47"/>
      <c r="E113" s="48">
        <f t="shared" si="1"/>
        <v>0</v>
      </c>
    </row>
    <row r="114" spans="1:5" ht="16.5">
      <c r="A114" s="2" t="s">
        <v>104</v>
      </c>
      <c r="B114" s="14" t="s">
        <v>209</v>
      </c>
      <c r="C114" s="3">
        <v>250</v>
      </c>
      <c r="D114" s="47"/>
      <c r="E114" s="48">
        <f t="shared" si="1"/>
        <v>0</v>
      </c>
    </row>
    <row r="115" spans="1:5" s="13" customFormat="1" ht="15" customHeight="1">
      <c r="A115" s="2" t="s">
        <v>678</v>
      </c>
      <c r="B115" s="14" t="s">
        <v>186</v>
      </c>
      <c r="C115" s="3">
        <v>280</v>
      </c>
      <c r="D115" s="49"/>
      <c r="E115" s="48">
        <f t="shared" si="1"/>
        <v>0</v>
      </c>
    </row>
    <row r="116" spans="1:5" s="13" customFormat="1" ht="15" customHeight="1">
      <c r="A116" s="2" t="s">
        <v>235</v>
      </c>
      <c r="B116" s="14" t="s">
        <v>303</v>
      </c>
      <c r="C116" s="3">
        <v>250</v>
      </c>
      <c r="D116" s="49"/>
      <c r="E116" s="48">
        <f t="shared" si="1"/>
        <v>0</v>
      </c>
    </row>
    <row r="117" spans="1:5" s="13" customFormat="1" ht="14.25" customHeight="1">
      <c r="A117" s="2" t="s">
        <v>32</v>
      </c>
      <c r="B117" s="27" t="s">
        <v>360</v>
      </c>
      <c r="C117" s="3">
        <v>280</v>
      </c>
      <c r="D117" s="49"/>
      <c r="E117" s="48">
        <f t="shared" si="1"/>
        <v>0</v>
      </c>
    </row>
    <row r="118" spans="1:5" s="13" customFormat="1" ht="15" customHeight="1">
      <c r="A118" s="2" t="s">
        <v>33</v>
      </c>
      <c r="B118" s="27" t="s">
        <v>361</v>
      </c>
      <c r="C118" s="3">
        <v>250</v>
      </c>
      <c r="D118" s="49"/>
      <c r="E118" s="48">
        <f t="shared" si="1"/>
        <v>0</v>
      </c>
    </row>
    <row r="119" spans="1:5" s="13" customFormat="1" ht="15" customHeight="1">
      <c r="A119" s="2" t="s">
        <v>34</v>
      </c>
      <c r="B119" s="14" t="s">
        <v>35</v>
      </c>
      <c r="C119" s="3">
        <v>280</v>
      </c>
      <c r="D119" s="49"/>
      <c r="E119" s="48">
        <f t="shared" si="1"/>
        <v>0</v>
      </c>
    </row>
    <row r="120" spans="1:5" s="13" customFormat="1" ht="15" customHeight="1">
      <c r="A120" s="2" t="s">
        <v>689</v>
      </c>
      <c r="B120" s="14" t="s">
        <v>536</v>
      </c>
      <c r="C120" s="3">
        <v>599</v>
      </c>
      <c r="D120" s="49"/>
      <c r="E120" s="48">
        <f t="shared" si="1"/>
        <v>0</v>
      </c>
    </row>
    <row r="121" spans="1:5" s="13" customFormat="1" ht="15" customHeight="1">
      <c r="A121" s="2" t="s">
        <v>634</v>
      </c>
      <c r="B121" s="14" t="s">
        <v>635</v>
      </c>
      <c r="C121" s="3">
        <v>280</v>
      </c>
      <c r="D121" s="49"/>
      <c r="E121" s="48">
        <f t="shared" si="1"/>
        <v>0</v>
      </c>
    </row>
    <row r="122" spans="1:5" s="13" customFormat="1" ht="15" customHeight="1">
      <c r="A122" s="4" t="s">
        <v>266</v>
      </c>
      <c r="B122" s="100" t="s">
        <v>90</v>
      </c>
      <c r="C122" s="3">
        <v>280</v>
      </c>
      <c r="D122" s="49"/>
      <c r="E122" s="48">
        <f t="shared" si="1"/>
        <v>0</v>
      </c>
    </row>
    <row r="123" spans="1:5" s="13" customFormat="1" ht="15" customHeight="1">
      <c r="A123" s="2" t="s">
        <v>223</v>
      </c>
      <c r="B123" s="14" t="s">
        <v>89</v>
      </c>
      <c r="C123" s="3">
        <v>280</v>
      </c>
      <c r="D123" s="49"/>
      <c r="E123" s="48">
        <f t="shared" si="1"/>
        <v>0</v>
      </c>
    </row>
    <row r="124" spans="1:5" s="13" customFormat="1" ht="15" customHeight="1">
      <c r="A124" s="2" t="s">
        <v>39</v>
      </c>
      <c r="B124" s="14" t="s">
        <v>362</v>
      </c>
      <c r="C124" s="3">
        <v>250</v>
      </c>
      <c r="D124" s="49"/>
      <c r="E124" s="48">
        <f t="shared" si="1"/>
        <v>0</v>
      </c>
    </row>
    <row r="125" spans="1:5" s="13" customFormat="1" ht="15" customHeight="1">
      <c r="A125" s="2" t="s">
        <v>224</v>
      </c>
      <c r="B125" s="14" t="s">
        <v>222</v>
      </c>
      <c r="C125" s="3">
        <v>280</v>
      </c>
      <c r="D125" s="49"/>
      <c r="E125" s="48">
        <f t="shared" si="1"/>
        <v>0</v>
      </c>
    </row>
    <row r="126" spans="1:5" s="13" customFormat="1" ht="15" customHeight="1">
      <c r="A126" s="2" t="s">
        <v>40</v>
      </c>
      <c r="B126" s="27" t="s">
        <v>629</v>
      </c>
      <c r="C126" s="3">
        <v>280</v>
      </c>
      <c r="D126" s="49"/>
      <c r="E126" s="48">
        <f t="shared" si="1"/>
        <v>0</v>
      </c>
    </row>
    <row r="127" spans="1:5" s="13" customFormat="1" ht="15" customHeight="1">
      <c r="A127" s="2" t="s">
        <v>632</v>
      </c>
      <c r="B127" s="14" t="s">
        <v>633</v>
      </c>
      <c r="C127" s="3">
        <v>280</v>
      </c>
      <c r="D127" s="49"/>
      <c r="E127" s="48">
        <f t="shared" si="1"/>
        <v>0</v>
      </c>
    </row>
    <row r="128" spans="1:5" s="13" customFormat="1" ht="15" customHeight="1">
      <c r="A128" s="2" t="s">
        <v>538</v>
      </c>
      <c r="B128" s="27" t="s">
        <v>539</v>
      </c>
      <c r="C128" s="3">
        <v>280</v>
      </c>
      <c r="D128" s="49"/>
      <c r="E128" s="48">
        <f t="shared" si="1"/>
        <v>0</v>
      </c>
    </row>
    <row r="129" spans="1:5" s="13" customFormat="1" ht="15" customHeight="1">
      <c r="A129" s="2" t="s">
        <v>540</v>
      </c>
      <c r="B129" s="27" t="s">
        <v>541</v>
      </c>
      <c r="C129" s="3">
        <v>280</v>
      </c>
      <c r="D129" s="49"/>
      <c r="E129" s="48">
        <f t="shared" si="1"/>
        <v>0</v>
      </c>
    </row>
    <row r="130" spans="1:5" s="13" customFormat="1" ht="15.75" customHeight="1">
      <c r="A130" s="2" t="s">
        <v>37</v>
      </c>
      <c r="B130" s="27" t="s">
        <v>36</v>
      </c>
      <c r="C130" s="3">
        <v>280</v>
      </c>
      <c r="D130" s="49"/>
      <c r="E130" s="48">
        <f t="shared" si="1"/>
        <v>0</v>
      </c>
    </row>
    <row r="131" spans="1:5" ht="16.5">
      <c r="A131" s="15" t="s">
        <v>163</v>
      </c>
      <c r="B131" s="27" t="s">
        <v>162</v>
      </c>
      <c r="C131" s="10">
        <v>280</v>
      </c>
      <c r="D131" s="47"/>
      <c r="E131" s="48">
        <f t="shared" si="1"/>
        <v>0</v>
      </c>
    </row>
    <row r="132" spans="1:5" ht="16.5">
      <c r="A132" s="15" t="s">
        <v>9</v>
      </c>
      <c r="B132" s="27" t="s">
        <v>10</v>
      </c>
      <c r="C132" s="10">
        <v>280</v>
      </c>
      <c r="D132" s="47"/>
      <c r="E132" s="48">
        <f t="shared" si="1"/>
        <v>0</v>
      </c>
    </row>
    <row r="133" spans="1:5" ht="16.5">
      <c r="A133" s="15" t="s">
        <v>316</v>
      </c>
      <c r="B133" s="14" t="s">
        <v>317</v>
      </c>
      <c r="C133" s="10">
        <v>320</v>
      </c>
      <c r="D133" s="47"/>
      <c r="E133" s="48">
        <f t="shared" si="1"/>
        <v>0</v>
      </c>
    </row>
    <row r="134" spans="1:5" ht="16.5">
      <c r="A134" s="2" t="s">
        <v>479</v>
      </c>
      <c r="B134" s="16" t="s">
        <v>478</v>
      </c>
      <c r="C134" s="10">
        <v>280</v>
      </c>
      <c r="D134" s="47"/>
      <c r="E134" s="48">
        <f t="shared" si="1"/>
        <v>0</v>
      </c>
    </row>
    <row r="135" spans="1:5" ht="16.5">
      <c r="A135" s="2" t="s">
        <v>481</v>
      </c>
      <c r="B135" s="16" t="s">
        <v>480</v>
      </c>
      <c r="C135" s="10">
        <v>280</v>
      </c>
      <c r="D135" s="47"/>
      <c r="E135" s="48">
        <f t="shared" si="1"/>
        <v>0</v>
      </c>
    </row>
    <row r="136" spans="1:5" ht="16.5">
      <c r="A136" s="2" t="s">
        <v>483</v>
      </c>
      <c r="B136" s="16" t="s">
        <v>482</v>
      </c>
      <c r="C136" s="10">
        <v>280</v>
      </c>
      <c r="D136" s="47"/>
      <c r="E136" s="48">
        <f t="shared" si="1"/>
        <v>0</v>
      </c>
    </row>
    <row r="137" spans="1:5" ht="16.5">
      <c r="A137" s="2" t="s">
        <v>485</v>
      </c>
      <c r="B137" s="16" t="s">
        <v>484</v>
      </c>
      <c r="C137" s="10">
        <v>280</v>
      </c>
      <c r="D137" s="47"/>
      <c r="E137" s="48">
        <f t="shared" si="1"/>
        <v>0</v>
      </c>
    </row>
    <row r="138" spans="1:5" ht="30" customHeight="1">
      <c r="A138" s="9" t="s">
        <v>239</v>
      </c>
      <c r="B138" s="36" t="s">
        <v>745</v>
      </c>
      <c r="C138" s="10">
        <v>599</v>
      </c>
      <c r="D138" s="47"/>
      <c r="E138" s="48">
        <f t="shared" si="1"/>
        <v>0</v>
      </c>
    </row>
    <row r="139" spans="1:5" ht="16.5">
      <c r="A139" s="2" t="s">
        <v>576</v>
      </c>
      <c r="B139" s="14" t="s">
        <v>577</v>
      </c>
      <c r="C139" s="3">
        <v>99</v>
      </c>
      <c r="D139" s="47"/>
      <c r="E139" s="48">
        <f t="shared" si="1"/>
        <v>0</v>
      </c>
    </row>
    <row r="140" spans="1:5" ht="16.5">
      <c r="A140" s="2" t="s">
        <v>578</v>
      </c>
      <c r="B140" s="14" t="s">
        <v>579</v>
      </c>
      <c r="C140" s="3">
        <v>99</v>
      </c>
      <c r="D140" s="47"/>
      <c r="E140" s="48">
        <f t="shared" si="1"/>
        <v>0</v>
      </c>
    </row>
    <row r="141" spans="1:5" ht="16.5">
      <c r="A141" s="2" t="s">
        <v>172</v>
      </c>
      <c r="B141" s="14" t="s">
        <v>173</v>
      </c>
      <c r="C141" s="3">
        <v>99</v>
      </c>
      <c r="D141" s="47"/>
      <c r="E141" s="48">
        <f t="shared" si="1"/>
        <v>0</v>
      </c>
    </row>
    <row r="142" spans="1:5" ht="16.5">
      <c r="A142" s="2" t="s">
        <v>319</v>
      </c>
      <c r="B142" s="14" t="s">
        <v>320</v>
      </c>
      <c r="C142" s="3">
        <v>99</v>
      </c>
      <c r="D142" s="47"/>
      <c r="E142" s="48">
        <f t="shared" si="1"/>
        <v>0</v>
      </c>
    </row>
    <row r="143" spans="1:5" ht="16.5">
      <c r="A143" s="2" t="s">
        <v>38</v>
      </c>
      <c r="B143" s="113" t="s">
        <v>738</v>
      </c>
      <c r="C143" s="3">
        <v>399</v>
      </c>
      <c r="D143" s="47"/>
      <c r="E143" s="48">
        <f aca="true" t="shared" si="2" ref="E143:E206">SUM(C143*D143)</f>
        <v>0</v>
      </c>
    </row>
    <row r="144" spans="1:5" ht="16.5">
      <c r="A144" s="2" t="s">
        <v>157</v>
      </c>
      <c r="B144" s="113" t="s">
        <v>739</v>
      </c>
      <c r="C144" s="3">
        <v>450</v>
      </c>
      <c r="D144" s="47"/>
      <c r="E144" s="48">
        <f t="shared" si="2"/>
        <v>0</v>
      </c>
    </row>
    <row r="145" spans="1:5" ht="16.5">
      <c r="A145" s="2" t="s">
        <v>336</v>
      </c>
      <c r="B145" s="113" t="s">
        <v>740</v>
      </c>
      <c r="C145" s="3">
        <v>450</v>
      </c>
      <c r="D145" s="47"/>
      <c r="E145" s="48">
        <f t="shared" si="2"/>
        <v>0</v>
      </c>
    </row>
    <row r="146" spans="1:5" ht="16.5">
      <c r="A146" s="2" t="s">
        <v>4</v>
      </c>
      <c r="B146" s="113" t="s">
        <v>741</v>
      </c>
      <c r="C146" s="3">
        <v>399</v>
      </c>
      <c r="D146" s="47"/>
      <c r="E146" s="48">
        <f t="shared" si="2"/>
        <v>0</v>
      </c>
    </row>
    <row r="147" spans="1:5" ht="16.5">
      <c r="A147" s="2" t="s">
        <v>471</v>
      </c>
      <c r="B147" s="112" t="s">
        <v>742</v>
      </c>
      <c r="C147" s="3">
        <v>599</v>
      </c>
      <c r="D147" s="47"/>
      <c r="E147" s="48">
        <f t="shared" si="2"/>
        <v>0</v>
      </c>
    </row>
    <row r="148" spans="1:5" s="17" customFormat="1" ht="16.5">
      <c r="A148" s="2" t="s">
        <v>472</v>
      </c>
      <c r="B148" s="112" t="s">
        <v>743</v>
      </c>
      <c r="C148" s="3">
        <v>399</v>
      </c>
      <c r="D148" s="47"/>
      <c r="E148" s="48">
        <f t="shared" si="2"/>
        <v>0</v>
      </c>
    </row>
    <row r="149" spans="1:5" s="17" customFormat="1" ht="16.5">
      <c r="A149" s="2" t="s">
        <v>402</v>
      </c>
      <c r="B149" s="113" t="s">
        <v>744</v>
      </c>
      <c r="C149" s="3">
        <v>450</v>
      </c>
      <c r="D149" s="47"/>
      <c r="E149" s="48">
        <f t="shared" si="2"/>
        <v>0</v>
      </c>
    </row>
    <row r="150" spans="1:5" s="17" customFormat="1" ht="16.5">
      <c r="A150" s="2" t="s">
        <v>159</v>
      </c>
      <c r="B150" s="27" t="s">
        <v>158</v>
      </c>
      <c r="C150" s="3">
        <v>280</v>
      </c>
      <c r="D150" s="47"/>
      <c r="E150" s="48">
        <f t="shared" si="2"/>
        <v>0</v>
      </c>
    </row>
    <row r="151" spans="1:5" ht="16.5">
      <c r="A151" s="2" t="s">
        <v>161</v>
      </c>
      <c r="B151" s="27" t="s">
        <v>160</v>
      </c>
      <c r="C151" s="3">
        <v>280</v>
      </c>
      <c r="D151" s="47"/>
      <c r="E151" s="48">
        <f t="shared" si="2"/>
        <v>0</v>
      </c>
    </row>
    <row r="152" spans="1:5" ht="16.5">
      <c r="A152" s="2" t="s">
        <v>623</v>
      </c>
      <c r="B152" s="14" t="s">
        <v>337</v>
      </c>
      <c r="C152" s="3">
        <v>799</v>
      </c>
      <c r="D152" s="47"/>
      <c r="E152" s="48">
        <f t="shared" si="2"/>
        <v>0</v>
      </c>
    </row>
    <row r="153" spans="1:5" ht="16.5">
      <c r="A153" s="2" t="s">
        <v>5</v>
      </c>
      <c r="B153" s="14" t="s">
        <v>7</v>
      </c>
      <c r="C153" s="3">
        <v>299</v>
      </c>
      <c r="D153" s="47"/>
      <c r="E153" s="48">
        <f t="shared" si="2"/>
        <v>0</v>
      </c>
    </row>
    <row r="154" spans="1:5" ht="16.5">
      <c r="A154" s="2" t="s">
        <v>6</v>
      </c>
      <c r="B154" s="14" t="s">
        <v>8</v>
      </c>
      <c r="C154" s="3">
        <v>280</v>
      </c>
      <c r="D154" s="47"/>
      <c r="E154" s="48">
        <f t="shared" si="2"/>
        <v>0</v>
      </c>
    </row>
    <row r="155" spans="1:5" ht="16.5">
      <c r="A155" s="18" t="s">
        <v>312</v>
      </c>
      <c r="B155" s="102" t="s">
        <v>271</v>
      </c>
      <c r="C155" s="19">
        <v>280</v>
      </c>
      <c r="D155" s="47"/>
      <c r="E155" s="48">
        <f t="shared" si="2"/>
        <v>0</v>
      </c>
    </row>
    <row r="156" spans="1:5" ht="16.5">
      <c r="A156" s="18" t="s">
        <v>18</v>
      </c>
      <c r="B156" s="102" t="s">
        <v>99</v>
      </c>
      <c r="C156" s="19">
        <v>280</v>
      </c>
      <c r="D156" s="47"/>
      <c r="E156" s="48">
        <f t="shared" si="2"/>
        <v>0</v>
      </c>
    </row>
    <row r="157" spans="1:5" ht="16.5">
      <c r="A157" s="2" t="s">
        <v>314</v>
      </c>
      <c r="B157" s="101" t="s">
        <v>511</v>
      </c>
      <c r="C157" s="19">
        <v>280</v>
      </c>
      <c r="D157" s="47"/>
      <c r="E157" s="48">
        <f t="shared" si="2"/>
        <v>0</v>
      </c>
    </row>
    <row r="158" spans="1:5" ht="16.5">
      <c r="A158" s="2" t="s">
        <v>407</v>
      </c>
      <c r="B158" s="103" t="s">
        <v>408</v>
      </c>
      <c r="C158" s="19">
        <v>280</v>
      </c>
      <c r="D158" s="47"/>
      <c r="E158" s="48">
        <f t="shared" si="2"/>
        <v>0</v>
      </c>
    </row>
    <row r="159" spans="1:5" ht="16.5">
      <c r="A159" s="2" t="s">
        <v>321</v>
      </c>
      <c r="B159" s="14" t="s">
        <v>268</v>
      </c>
      <c r="C159" s="3">
        <v>299</v>
      </c>
      <c r="D159" s="47"/>
      <c r="E159" s="48">
        <f t="shared" si="2"/>
        <v>0</v>
      </c>
    </row>
    <row r="160" spans="1:5" ht="16.5">
      <c r="A160" s="2" t="s">
        <v>144</v>
      </c>
      <c r="B160" s="95" t="s">
        <v>570</v>
      </c>
      <c r="C160" s="3">
        <v>290</v>
      </c>
      <c r="D160" s="47"/>
      <c r="E160" s="48">
        <f t="shared" si="2"/>
        <v>0</v>
      </c>
    </row>
    <row r="161" spans="1:5" ht="16.5">
      <c r="A161" s="2" t="s">
        <v>145</v>
      </c>
      <c r="B161" s="14" t="s">
        <v>146</v>
      </c>
      <c r="C161" s="3">
        <v>280</v>
      </c>
      <c r="D161" s="47"/>
      <c r="E161" s="48">
        <f t="shared" si="2"/>
        <v>0</v>
      </c>
    </row>
    <row r="162" spans="1:5" ht="16.5">
      <c r="A162" s="2" t="s">
        <v>147</v>
      </c>
      <c r="B162" s="14" t="s">
        <v>148</v>
      </c>
      <c r="C162" s="3">
        <v>280</v>
      </c>
      <c r="D162" s="47"/>
      <c r="E162" s="48">
        <f t="shared" si="2"/>
        <v>0</v>
      </c>
    </row>
    <row r="163" spans="1:5" ht="16.5">
      <c r="A163" s="2" t="s">
        <v>149</v>
      </c>
      <c r="B163" s="14" t="s">
        <v>67</v>
      </c>
      <c r="C163" s="3">
        <v>280</v>
      </c>
      <c r="D163" s="47"/>
      <c r="E163" s="48">
        <f t="shared" si="2"/>
        <v>0</v>
      </c>
    </row>
    <row r="164" spans="1:5" ht="16.5">
      <c r="A164" s="2" t="s">
        <v>68</v>
      </c>
      <c r="B164" s="14" t="s">
        <v>69</v>
      </c>
      <c r="C164" s="3">
        <v>280</v>
      </c>
      <c r="D164" s="47"/>
      <c r="E164" s="48">
        <f t="shared" si="2"/>
        <v>0</v>
      </c>
    </row>
    <row r="165" spans="1:5" ht="16.5">
      <c r="A165" s="2" t="s">
        <v>73</v>
      </c>
      <c r="B165" s="14" t="s">
        <v>571</v>
      </c>
      <c r="C165" s="3">
        <v>290</v>
      </c>
      <c r="D165" s="47"/>
      <c r="E165" s="48">
        <f t="shared" si="2"/>
        <v>0</v>
      </c>
    </row>
    <row r="166" spans="1:5" ht="16.5">
      <c r="A166" s="2" t="s">
        <v>74</v>
      </c>
      <c r="B166" s="14" t="s">
        <v>75</v>
      </c>
      <c r="C166" s="3">
        <v>299</v>
      </c>
      <c r="D166" s="47"/>
      <c r="E166" s="48">
        <f t="shared" si="2"/>
        <v>0</v>
      </c>
    </row>
    <row r="167" spans="1:5" ht="16.5">
      <c r="A167" s="2" t="s">
        <v>126</v>
      </c>
      <c r="B167" s="14" t="s">
        <v>363</v>
      </c>
      <c r="C167" s="3">
        <v>299</v>
      </c>
      <c r="D167" s="47"/>
      <c r="E167" s="48">
        <f t="shared" si="2"/>
        <v>0</v>
      </c>
    </row>
    <row r="168" spans="1:5" ht="16.5">
      <c r="A168" s="2" t="s">
        <v>127</v>
      </c>
      <c r="B168" s="14" t="s">
        <v>364</v>
      </c>
      <c r="C168" s="3">
        <v>299</v>
      </c>
      <c r="D168" s="47"/>
      <c r="E168" s="48">
        <f t="shared" si="2"/>
        <v>0</v>
      </c>
    </row>
    <row r="169" spans="1:5" ht="16.5">
      <c r="A169" s="2" t="s">
        <v>128</v>
      </c>
      <c r="B169" s="14" t="s">
        <v>365</v>
      </c>
      <c r="C169" s="3">
        <v>299</v>
      </c>
      <c r="D169" s="47"/>
      <c r="E169" s="48">
        <f t="shared" si="2"/>
        <v>0</v>
      </c>
    </row>
    <row r="170" spans="1:5" ht="16.5">
      <c r="A170" s="2" t="s">
        <v>129</v>
      </c>
      <c r="B170" s="14" t="s">
        <v>366</v>
      </c>
      <c r="C170" s="3">
        <v>299</v>
      </c>
      <c r="D170" s="47"/>
      <c r="E170" s="48">
        <f t="shared" si="2"/>
        <v>0</v>
      </c>
    </row>
    <row r="171" spans="1:5" ht="16.5">
      <c r="A171" s="2" t="s">
        <v>438</v>
      </c>
      <c r="B171" s="14" t="s">
        <v>437</v>
      </c>
      <c r="C171" s="5">
        <v>280</v>
      </c>
      <c r="D171" s="47"/>
      <c r="E171" s="48">
        <f t="shared" si="2"/>
        <v>0</v>
      </c>
    </row>
    <row r="172" spans="1:5" ht="16.5">
      <c r="A172" s="2" t="s">
        <v>385</v>
      </c>
      <c r="B172" s="14" t="s">
        <v>294</v>
      </c>
      <c r="C172" s="5">
        <v>280</v>
      </c>
      <c r="D172" s="47"/>
      <c r="E172" s="48">
        <f t="shared" si="2"/>
        <v>0</v>
      </c>
    </row>
    <row r="173" spans="1:5" ht="16.5">
      <c r="A173" s="2" t="s">
        <v>439</v>
      </c>
      <c r="B173" s="14" t="s">
        <v>399</v>
      </c>
      <c r="C173" s="3">
        <v>280</v>
      </c>
      <c r="D173" s="47"/>
      <c r="E173" s="48">
        <f t="shared" si="2"/>
        <v>0</v>
      </c>
    </row>
    <row r="174" spans="1:5" ht="16.5">
      <c r="A174" s="2" t="s">
        <v>247</v>
      </c>
      <c r="B174" s="14" t="s">
        <v>246</v>
      </c>
      <c r="C174" s="3">
        <v>249</v>
      </c>
      <c r="D174" s="47"/>
      <c r="E174" s="48">
        <f t="shared" si="2"/>
        <v>0</v>
      </c>
    </row>
    <row r="175" spans="1:5" ht="16.5">
      <c r="A175" s="2" t="s">
        <v>679</v>
      </c>
      <c r="B175" s="14" t="s">
        <v>130</v>
      </c>
      <c r="C175" s="3">
        <v>220</v>
      </c>
      <c r="D175" s="47"/>
      <c r="E175" s="48">
        <f t="shared" si="2"/>
        <v>0</v>
      </c>
    </row>
    <row r="176" spans="1:5" ht="16.5">
      <c r="A176" s="2" t="s">
        <v>368</v>
      </c>
      <c r="B176" s="14" t="s">
        <v>131</v>
      </c>
      <c r="C176" s="3">
        <v>220</v>
      </c>
      <c r="D176" s="47"/>
      <c r="E176" s="48">
        <f t="shared" si="2"/>
        <v>0</v>
      </c>
    </row>
    <row r="177" spans="1:5" ht="16.5">
      <c r="A177" s="2" t="s">
        <v>412</v>
      </c>
      <c r="B177" s="14" t="s">
        <v>132</v>
      </c>
      <c r="C177" s="3">
        <v>220</v>
      </c>
      <c r="D177" s="47"/>
      <c r="E177" s="48">
        <f t="shared" si="2"/>
        <v>0</v>
      </c>
    </row>
    <row r="178" spans="1:5" ht="16.5">
      <c r="A178" s="2" t="s">
        <v>699</v>
      </c>
      <c r="B178" s="14" t="s">
        <v>133</v>
      </c>
      <c r="C178" s="3">
        <v>220</v>
      </c>
      <c r="D178" s="47"/>
      <c r="E178" s="48">
        <f t="shared" si="2"/>
        <v>0</v>
      </c>
    </row>
    <row r="179" spans="1:5" ht="16.5">
      <c r="A179" s="2" t="s">
        <v>164</v>
      </c>
      <c r="B179" s="14" t="s">
        <v>606</v>
      </c>
      <c r="C179" s="3">
        <v>200</v>
      </c>
      <c r="D179" s="47"/>
      <c r="E179" s="48">
        <f t="shared" si="2"/>
        <v>0</v>
      </c>
    </row>
    <row r="180" spans="1:5" s="6" customFormat="1" ht="16.5">
      <c r="A180" s="2" t="s">
        <v>572</v>
      </c>
      <c r="B180" s="14" t="s">
        <v>573</v>
      </c>
      <c r="C180" s="5">
        <v>280</v>
      </c>
      <c r="D180" s="49"/>
      <c r="E180" s="48">
        <f t="shared" si="2"/>
        <v>0</v>
      </c>
    </row>
    <row r="181" spans="1:5" s="6" customFormat="1" ht="16.5">
      <c r="A181" s="2" t="s">
        <v>468</v>
      </c>
      <c r="B181" s="95" t="s">
        <v>574</v>
      </c>
      <c r="C181" s="5">
        <v>299</v>
      </c>
      <c r="D181" s="49"/>
      <c r="E181" s="48">
        <f t="shared" si="2"/>
        <v>0</v>
      </c>
    </row>
    <row r="182" spans="1:5" s="6" customFormat="1" ht="16.5">
      <c r="A182" s="2" t="s">
        <v>387</v>
      </c>
      <c r="B182" s="14" t="s">
        <v>374</v>
      </c>
      <c r="C182" s="5">
        <v>250</v>
      </c>
      <c r="D182" s="49"/>
      <c r="E182" s="48">
        <f t="shared" si="2"/>
        <v>0</v>
      </c>
    </row>
    <row r="183" spans="1:5" s="6" customFormat="1" ht="16.5">
      <c r="A183" s="2" t="s">
        <v>81</v>
      </c>
      <c r="B183" s="14" t="s">
        <v>80</v>
      </c>
      <c r="C183" s="5">
        <v>299</v>
      </c>
      <c r="D183" s="49"/>
      <c r="E183" s="48">
        <f t="shared" si="2"/>
        <v>0</v>
      </c>
    </row>
    <row r="184" spans="1:5" s="6" customFormat="1" ht="16.5">
      <c r="A184" s="2" t="s">
        <v>581</v>
      </c>
      <c r="B184" s="14" t="s">
        <v>580</v>
      </c>
      <c r="C184" s="5">
        <v>320</v>
      </c>
      <c r="D184" s="49"/>
      <c r="E184" s="48">
        <f t="shared" si="2"/>
        <v>0</v>
      </c>
    </row>
    <row r="185" spans="1:5" s="6" customFormat="1" ht="16.5">
      <c r="A185" s="2" t="s">
        <v>291</v>
      </c>
      <c r="B185" s="14" t="s">
        <v>237</v>
      </c>
      <c r="C185" s="5">
        <v>450</v>
      </c>
      <c r="D185" s="49"/>
      <c r="E185" s="48">
        <f t="shared" si="2"/>
        <v>0</v>
      </c>
    </row>
    <row r="186" spans="1:5" s="6" customFormat="1" ht="16.5">
      <c r="A186" s="2" t="s">
        <v>292</v>
      </c>
      <c r="B186" s="14" t="s">
        <v>575</v>
      </c>
      <c r="C186" s="5">
        <v>450</v>
      </c>
      <c r="D186" s="49"/>
      <c r="E186" s="48">
        <f t="shared" si="2"/>
        <v>0</v>
      </c>
    </row>
    <row r="187" spans="1:5" s="6" customFormat="1" ht="16.5">
      <c r="A187" s="2" t="s">
        <v>293</v>
      </c>
      <c r="B187" s="14" t="s">
        <v>238</v>
      </c>
      <c r="C187" s="5">
        <v>450</v>
      </c>
      <c r="D187" s="49"/>
      <c r="E187" s="48">
        <f t="shared" si="2"/>
        <v>0</v>
      </c>
    </row>
    <row r="188" spans="1:5" s="6" customFormat="1" ht="16.5">
      <c r="A188" s="2" t="s">
        <v>95</v>
      </c>
      <c r="B188" s="14" t="s">
        <v>458</v>
      </c>
      <c r="C188" s="5">
        <v>450</v>
      </c>
      <c r="D188" s="49"/>
      <c r="E188" s="48">
        <f t="shared" si="2"/>
        <v>0</v>
      </c>
    </row>
    <row r="189" spans="1:5" s="6" customFormat="1" ht="16.5">
      <c r="A189" s="2" t="s">
        <v>198</v>
      </c>
      <c r="B189" s="14" t="s">
        <v>194</v>
      </c>
      <c r="C189" s="5">
        <v>299</v>
      </c>
      <c r="D189" s="49"/>
      <c r="E189" s="48">
        <f t="shared" si="2"/>
        <v>0</v>
      </c>
    </row>
    <row r="190" spans="1:5" ht="16.5">
      <c r="A190" s="2" t="s">
        <v>30</v>
      </c>
      <c r="B190" s="14" t="s">
        <v>195</v>
      </c>
      <c r="C190" s="5">
        <v>299</v>
      </c>
      <c r="D190" s="47"/>
      <c r="E190" s="48">
        <f t="shared" si="2"/>
        <v>0</v>
      </c>
    </row>
    <row r="191" spans="1:5" ht="16.5">
      <c r="A191" s="20" t="s">
        <v>249</v>
      </c>
      <c r="B191" s="104" t="s">
        <v>196</v>
      </c>
      <c r="C191" s="21">
        <v>299</v>
      </c>
      <c r="D191" s="47"/>
      <c r="E191" s="48">
        <f t="shared" si="2"/>
        <v>0</v>
      </c>
    </row>
    <row r="192" spans="1:5" ht="16.5">
      <c r="A192" s="20" t="s">
        <v>31</v>
      </c>
      <c r="B192" s="104" t="s">
        <v>197</v>
      </c>
      <c r="C192" s="21">
        <v>250</v>
      </c>
      <c r="D192" s="47"/>
      <c r="E192" s="48">
        <f t="shared" si="2"/>
        <v>0</v>
      </c>
    </row>
    <row r="193" spans="1:5" ht="16.5">
      <c r="A193" s="20" t="s">
        <v>59</v>
      </c>
      <c r="B193" s="105" t="s">
        <v>91</v>
      </c>
      <c r="C193" s="21">
        <v>280</v>
      </c>
      <c r="D193" s="47"/>
      <c r="E193" s="48">
        <f t="shared" si="2"/>
        <v>0</v>
      </c>
    </row>
    <row r="194" spans="1:5" ht="16.5">
      <c r="A194" s="2" t="s">
        <v>60</v>
      </c>
      <c r="B194" s="14" t="s">
        <v>469</v>
      </c>
      <c r="C194" s="3">
        <v>1490</v>
      </c>
      <c r="D194" s="47"/>
      <c r="E194" s="48">
        <f t="shared" si="2"/>
        <v>0</v>
      </c>
    </row>
    <row r="195" spans="1:5" ht="16.5">
      <c r="A195" s="2" t="s">
        <v>206</v>
      </c>
      <c r="B195" s="14" t="s">
        <v>470</v>
      </c>
      <c r="C195" s="5">
        <v>300</v>
      </c>
      <c r="D195" s="47"/>
      <c r="E195" s="48">
        <f t="shared" si="2"/>
        <v>0</v>
      </c>
    </row>
    <row r="196" spans="1:5" ht="16.5">
      <c r="A196" s="2" t="s">
        <v>61</v>
      </c>
      <c r="B196" s="14" t="s">
        <v>343</v>
      </c>
      <c r="C196" s="3">
        <v>299</v>
      </c>
      <c r="D196" s="47"/>
      <c r="E196" s="48">
        <f t="shared" si="2"/>
        <v>0</v>
      </c>
    </row>
    <row r="197" spans="1:5" ht="16.5">
      <c r="A197" s="2" t="s">
        <v>62</v>
      </c>
      <c r="B197" s="14" t="s">
        <v>526</v>
      </c>
      <c r="C197" s="3">
        <v>299</v>
      </c>
      <c r="D197" s="47"/>
      <c r="E197" s="48">
        <f t="shared" si="2"/>
        <v>0</v>
      </c>
    </row>
    <row r="198" spans="1:5" ht="16.5">
      <c r="A198" s="2" t="s">
        <v>63</v>
      </c>
      <c r="B198" s="14" t="s">
        <v>64</v>
      </c>
      <c r="C198" s="3">
        <v>149</v>
      </c>
      <c r="D198" s="47"/>
      <c r="E198" s="48">
        <f t="shared" si="2"/>
        <v>0</v>
      </c>
    </row>
    <row r="199" spans="1:5" ht="16.5">
      <c r="A199" s="2" t="s">
        <v>685</v>
      </c>
      <c r="B199" s="14" t="s">
        <v>15</v>
      </c>
      <c r="C199" s="3">
        <v>129</v>
      </c>
      <c r="D199" s="47"/>
      <c r="E199" s="48">
        <f t="shared" si="2"/>
        <v>0</v>
      </c>
    </row>
    <row r="200" spans="1:5" ht="16.5">
      <c r="A200" s="2" t="s">
        <v>686</v>
      </c>
      <c r="B200" s="14" t="s">
        <v>16</v>
      </c>
      <c r="C200" s="3">
        <v>129</v>
      </c>
      <c r="D200" s="47"/>
      <c r="E200" s="48">
        <f t="shared" si="2"/>
        <v>0</v>
      </c>
    </row>
    <row r="201" spans="1:5" ht="16.5">
      <c r="A201" s="2" t="s">
        <v>687</v>
      </c>
      <c r="B201" s="14" t="s">
        <v>17</v>
      </c>
      <c r="C201" s="3">
        <v>129</v>
      </c>
      <c r="D201" s="47"/>
      <c r="E201" s="48">
        <f t="shared" si="2"/>
        <v>0</v>
      </c>
    </row>
    <row r="202" spans="1:5" ht="16.5">
      <c r="A202" s="2" t="s">
        <v>688</v>
      </c>
      <c r="B202" s="14" t="s">
        <v>346</v>
      </c>
      <c r="C202" s="3">
        <v>129</v>
      </c>
      <c r="D202" s="47"/>
      <c r="E202" s="48">
        <f t="shared" si="2"/>
        <v>0</v>
      </c>
    </row>
    <row r="203" spans="1:5" ht="16.5">
      <c r="A203" s="2" t="s">
        <v>296</v>
      </c>
      <c r="B203" s="95" t="s">
        <v>347</v>
      </c>
      <c r="C203" s="3">
        <v>399</v>
      </c>
      <c r="D203" s="47"/>
      <c r="E203" s="48">
        <f t="shared" si="2"/>
        <v>0</v>
      </c>
    </row>
    <row r="204" spans="1:5" ht="16.5">
      <c r="A204" s="2" t="s">
        <v>65</v>
      </c>
      <c r="B204" s="95" t="s">
        <v>344</v>
      </c>
      <c r="C204" s="3">
        <v>249</v>
      </c>
      <c r="D204" s="47"/>
      <c r="E204" s="48">
        <f t="shared" si="2"/>
        <v>0</v>
      </c>
    </row>
    <row r="205" spans="1:5" ht="16.5">
      <c r="A205" s="2" t="s">
        <v>620</v>
      </c>
      <c r="B205" s="14" t="s">
        <v>386</v>
      </c>
      <c r="C205" s="3">
        <v>249</v>
      </c>
      <c r="D205" s="47"/>
      <c r="E205" s="48">
        <f t="shared" si="2"/>
        <v>0</v>
      </c>
    </row>
    <row r="206" spans="1:5" ht="16.5">
      <c r="A206" s="2" t="s">
        <v>70</v>
      </c>
      <c r="B206" s="95" t="s">
        <v>348</v>
      </c>
      <c r="C206" s="3">
        <v>249</v>
      </c>
      <c r="D206" s="47"/>
      <c r="E206" s="48">
        <f t="shared" si="2"/>
        <v>0</v>
      </c>
    </row>
    <row r="207" spans="1:5" ht="16.5">
      <c r="A207" s="2" t="s">
        <v>71</v>
      </c>
      <c r="B207" s="95" t="s">
        <v>454</v>
      </c>
      <c r="C207" s="3">
        <v>249</v>
      </c>
      <c r="D207" s="47"/>
      <c r="E207" s="48">
        <f aca="true" t="shared" si="3" ref="E207:E270">SUM(C207*D207)</f>
        <v>0</v>
      </c>
    </row>
    <row r="208" spans="1:5" ht="16.5">
      <c r="A208" s="2" t="s">
        <v>72</v>
      </c>
      <c r="B208" s="95" t="s">
        <v>349</v>
      </c>
      <c r="C208" s="3">
        <v>249</v>
      </c>
      <c r="D208" s="47"/>
      <c r="E208" s="48">
        <f t="shared" si="3"/>
        <v>0</v>
      </c>
    </row>
    <row r="209" spans="1:5" ht="16.5">
      <c r="A209" s="2" t="s">
        <v>562</v>
      </c>
      <c r="B209" s="95" t="s">
        <v>527</v>
      </c>
      <c r="C209" s="3">
        <v>249</v>
      </c>
      <c r="D209" s="47"/>
      <c r="E209" s="48">
        <f t="shared" si="3"/>
        <v>0</v>
      </c>
    </row>
    <row r="210" spans="1:5" ht="16.5">
      <c r="A210" s="2" t="s">
        <v>434</v>
      </c>
      <c r="B210" s="95" t="s">
        <v>528</v>
      </c>
      <c r="C210" s="3">
        <v>249</v>
      </c>
      <c r="D210" s="47"/>
      <c r="E210" s="48">
        <f t="shared" si="3"/>
        <v>0</v>
      </c>
    </row>
    <row r="211" spans="1:5" ht="16.5">
      <c r="A211" s="2" t="s">
        <v>593</v>
      </c>
      <c r="B211" s="14" t="s">
        <v>350</v>
      </c>
      <c r="C211" s="3">
        <v>249</v>
      </c>
      <c r="D211" s="47"/>
      <c r="E211" s="48">
        <f t="shared" si="3"/>
        <v>0</v>
      </c>
    </row>
    <row r="212" spans="1:5" ht="16.5">
      <c r="A212" s="2" t="s">
        <v>594</v>
      </c>
      <c r="B212" s="14" t="s">
        <v>351</v>
      </c>
      <c r="C212" s="3">
        <v>249</v>
      </c>
      <c r="D212" s="47"/>
      <c r="E212" s="48">
        <f t="shared" si="3"/>
        <v>0</v>
      </c>
    </row>
    <row r="213" spans="1:5" ht="16.5">
      <c r="A213" s="2" t="s">
        <v>595</v>
      </c>
      <c r="B213" s="14" t="s">
        <v>352</v>
      </c>
      <c r="C213" s="3">
        <v>249</v>
      </c>
      <c r="D213" s="47"/>
      <c r="E213" s="48">
        <f t="shared" si="3"/>
        <v>0</v>
      </c>
    </row>
    <row r="214" spans="1:5" ht="16.5">
      <c r="A214" s="2" t="s">
        <v>187</v>
      </c>
      <c r="B214" s="14" t="s">
        <v>353</v>
      </c>
      <c r="C214" s="3">
        <v>249</v>
      </c>
      <c r="D214" s="47"/>
      <c r="E214" s="48">
        <f t="shared" si="3"/>
        <v>0</v>
      </c>
    </row>
    <row r="215" spans="1:5" ht="16.5">
      <c r="A215" s="2" t="s">
        <v>520</v>
      </c>
      <c r="B215" s="14" t="s">
        <v>354</v>
      </c>
      <c r="C215" s="3">
        <v>249</v>
      </c>
      <c r="D215" s="47"/>
      <c r="E215" s="48">
        <f t="shared" si="3"/>
        <v>0</v>
      </c>
    </row>
    <row r="216" spans="1:5" ht="16.5">
      <c r="A216" s="2" t="s">
        <v>521</v>
      </c>
      <c r="B216" s="14" t="s">
        <v>355</v>
      </c>
      <c r="C216" s="3">
        <v>249</v>
      </c>
      <c r="D216" s="47"/>
      <c r="E216" s="48">
        <f t="shared" si="3"/>
        <v>0</v>
      </c>
    </row>
    <row r="217" spans="1:5" ht="16.5">
      <c r="A217" s="2" t="s">
        <v>529</v>
      </c>
      <c r="B217" s="14" t="s">
        <v>356</v>
      </c>
      <c r="C217" s="3">
        <v>249</v>
      </c>
      <c r="D217" s="47"/>
      <c r="E217" s="48">
        <f t="shared" si="3"/>
        <v>0</v>
      </c>
    </row>
    <row r="218" spans="1:5" ht="16.5">
      <c r="A218" s="2" t="s">
        <v>455</v>
      </c>
      <c r="B218" s="14" t="s">
        <v>357</v>
      </c>
      <c r="C218" s="3">
        <v>249</v>
      </c>
      <c r="D218" s="47"/>
      <c r="E218" s="48">
        <f t="shared" si="3"/>
        <v>0</v>
      </c>
    </row>
    <row r="219" spans="1:5" ht="16.5">
      <c r="A219" s="2" t="s">
        <v>530</v>
      </c>
      <c r="B219" s="14" t="s">
        <v>456</v>
      </c>
      <c r="C219" s="3">
        <v>249</v>
      </c>
      <c r="D219" s="47"/>
      <c r="E219" s="48">
        <f t="shared" si="3"/>
        <v>0</v>
      </c>
    </row>
    <row r="220" spans="1:5" ht="16.5">
      <c r="A220" s="2" t="s">
        <v>457</v>
      </c>
      <c r="B220" s="14" t="s">
        <v>531</v>
      </c>
      <c r="C220" s="3">
        <v>280</v>
      </c>
      <c r="D220" s="47"/>
      <c r="E220" s="48">
        <f t="shared" si="3"/>
        <v>0</v>
      </c>
    </row>
    <row r="221" spans="1:5" ht="16.5">
      <c r="A221" s="2" t="s">
        <v>193</v>
      </c>
      <c r="B221" s="14" t="s">
        <v>192</v>
      </c>
      <c r="C221" s="3">
        <v>360</v>
      </c>
      <c r="D221" s="47"/>
      <c r="E221" s="48">
        <f t="shared" si="3"/>
        <v>0</v>
      </c>
    </row>
    <row r="222" spans="1:5" s="6" customFormat="1" ht="16.5">
      <c r="A222" s="2" t="s">
        <v>226</v>
      </c>
      <c r="B222" s="14" t="s">
        <v>213</v>
      </c>
      <c r="C222" s="3">
        <v>280</v>
      </c>
      <c r="D222" s="49"/>
      <c r="E222" s="48">
        <f t="shared" si="3"/>
        <v>0</v>
      </c>
    </row>
    <row r="223" spans="1:5" s="6" customFormat="1" ht="16.5">
      <c r="A223" s="2" t="s">
        <v>445</v>
      </c>
      <c r="B223" s="14" t="s">
        <v>533</v>
      </c>
      <c r="C223" s="3">
        <v>280</v>
      </c>
      <c r="D223" s="49"/>
      <c r="E223" s="48">
        <f t="shared" si="3"/>
        <v>0</v>
      </c>
    </row>
    <row r="224" spans="1:5" s="7" customFormat="1" ht="15" customHeight="1">
      <c r="A224" s="2" t="s">
        <v>203</v>
      </c>
      <c r="B224" s="14" t="s">
        <v>245</v>
      </c>
      <c r="C224" s="5">
        <v>250</v>
      </c>
      <c r="D224" s="47"/>
      <c r="E224" s="48">
        <f t="shared" si="3"/>
        <v>0</v>
      </c>
    </row>
    <row r="225" spans="1:5" ht="16.5">
      <c r="A225" s="2" t="s">
        <v>244</v>
      </c>
      <c r="B225" s="14" t="s">
        <v>171</v>
      </c>
      <c r="C225" s="5">
        <v>280</v>
      </c>
      <c r="D225" s="47"/>
      <c r="E225" s="48">
        <f t="shared" si="3"/>
        <v>0</v>
      </c>
    </row>
    <row r="226" spans="1:5" ht="16.5">
      <c r="A226" s="2" t="s">
        <v>204</v>
      </c>
      <c r="B226" s="14" t="s">
        <v>389</v>
      </c>
      <c r="C226" s="5">
        <v>280</v>
      </c>
      <c r="D226" s="47"/>
      <c r="E226" s="48">
        <f t="shared" si="3"/>
        <v>0</v>
      </c>
    </row>
    <row r="227" spans="1:5" ht="16.5">
      <c r="A227" s="2" t="s">
        <v>447</v>
      </c>
      <c r="B227" s="14" t="s">
        <v>446</v>
      </c>
      <c r="C227" s="5">
        <v>280</v>
      </c>
      <c r="D227" s="47"/>
      <c r="E227" s="48">
        <f t="shared" si="3"/>
        <v>0</v>
      </c>
    </row>
    <row r="228" spans="1:5" ht="16.5">
      <c r="A228" s="2" t="s">
        <v>462</v>
      </c>
      <c r="B228" s="14" t="s">
        <v>463</v>
      </c>
      <c r="C228" s="5">
        <v>250</v>
      </c>
      <c r="D228" s="47"/>
      <c r="E228" s="48">
        <f t="shared" si="3"/>
        <v>0</v>
      </c>
    </row>
    <row r="229" spans="1:5" ht="16.5">
      <c r="A229" s="2" t="s">
        <v>449</v>
      </c>
      <c r="B229" s="14" t="s">
        <v>448</v>
      </c>
      <c r="C229" s="5">
        <v>250</v>
      </c>
      <c r="D229" s="47"/>
      <c r="E229" s="48">
        <f t="shared" si="3"/>
        <v>0</v>
      </c>
    </row>
    <row r="230" spans="1:5" ht="16.5">
      <c r="A230" s="2" t="s">
        <v>696</v>
      </c>
      <c r="B230" s="14" t="s">
        <v>121</v>
      </c>
      <c r="C230" s="5">
        <v>250</v>
      </c>
      <c r="D230" s="47"/>
      <c r="E230" s="48">
        <f t="shared" si="3"/>
        <v>0</v>
      </c>
    </row>
    <row r="231" spans="1:5" ht="16.5">
      <c r="A231" s="2" t="s">
        <v>512</v>
      </c>
      <c r="B231" s="14" t="s">
        <v>122</v>
      </c>
      <c r="C231" s="5">
        <v>250</v>
      </c>
      <c r="D231" s="47"/>
      <c r="E231" s="48">
        <f t="shared" si="3"/>
        <v>0</v>
      </c>
    </row>
    <row r="232" spans="1:5" ht="16.5">
      <c r="A232" s="2" t="s">
        <v>684</v>
      </c>
      <c r="B232" s="14" t="s">
        <v>513</v>
      </c>
      <c r="C232" s="5">
        <v>280</v>
      </c>
      <c r="D232" s="47"/>
      <c r="E232" s="48">
        <f t="shared" si="3"/>
        <v>0</v>
      </c>
    </row>
    <row r="233" spans="1:5" ht="16.5">
      <c r="A233" s="2" t="s">
        <v>188</v>
      </c>
      <c r="B233" s="14" t="s">
        <v>318</v>
      </c>
      <c r="C233" s="5">
        <v>250</v>
      </c>
      <c r="D233" s="47"/>
      <c r="E233" s="48">
        <f t="shared" si="3"/>
        <v>0</v>
      </c>
    </row>
    <row r="234" spans="1:5" ht="16.5">
      <c r="A234" s="2" t="s">
        <v>598</v>
      </c>
      <c r="B234" s="14" t="s">
        <v>123</v>
      </c>
      <c r="C234" s="5">
        <v>250</v>
      </c>
      <c r="D234" s="47"/>
      <c r="E234" s="48">
        <f t="shared" si="3"/>
        <v>0</v>
      </c>
    </row>
    <row r="235" spans="1:5" ht="16.5">
      <c r="A235" s="2" t="s">
        <v>599</v>
      </c>
      <c r="B235" s="14" t="s">
        <v>150</v>
      </c>
      <c r="C235" s="5">
        <v>250</v>
      </c>
      <c r="D235" s="47"/>
      <c r="E235" s="48">
        <f t="shared" si="3"/>
        <v>0</v>
      </c>
    </row>
    <row r="236" spans="1:5" ht="16.5">
      <c r="A236" s="2" t="s">
        <v>514</v>
      </c>
      <c r="B236" s="14" t="s">
        <v>124</v>
      </c>
      <c r="C236" s="5">
        <v>250</v>
      </c>
      <c r="D236" s="47"/>
      <c r="E236" s="48">
        <f t="shared" si="3"/>
        <v>0</v>
      </c>
    </row>
    <row r="237" spans="1:5" ht="16.5">
      <c r="A237" s="2" t="s">
        <v>557</v>
      </c>
      <c r="B237" s="14" t="s">
        <v>558</v>
      </c>
      <c r="C237" s="5">
        <v>250</v>
      </c>
      <c r="D237" s="47"/>
      <c r="E237" s="48">
        <f t="shared" si="3"/>
        <v>0</v>
      </c>
    </row>
    <row r="238" spans="1:5" ht="16.5">
      <c r="A238" s="2" t="s">
        <v>515</v>
      </c>
      <c r="B238" s="14" t="s">
        <v>290</v>
      </c>
      <c r="C238" s="5">
        <v>199</v>
      </c>
      <c r="D238" s="47"/>
      <c r="E238" s="48">
        <f t="shared" si="3"/>
        <v>0</v>
      </c>
    </row>
    <row r="239" spans="1:5" ht="15" customHeight="1">
      <c r="A239" s="2" t="s">
        <v>591</v>
      </c>
      <c r="B239" s="14" t="s">
        <v>563</v>
      </c>
      <c r="C239" s="3">
        <v>250</v>
      </c>
      <c r="D239" s="47"/>
      <c r="E239" s="48">
        <f t="shared" si="3"/>
        <v>0</v>
      </c>
    </row>
    <row r="240" spans="1:5" ht="15" customHeight="1">
      <c r="A240" s="2" t="s">
        <v>607</v>
      </c>
      <c r="B240" s="14" t="s">
        <v>308</v>
      </c>
      <c r="C240" s="3">
        <v>320</v>
      </c>
      <c r="D240" s="47"/>
      <c r="E240" s="48">
        <f t="shared" si="3"/>
        <v>0</v>
      </c>
    </row>
    <row r="241" spans="1:5" ht="16.5">
      <c r="A241" s="2" t="s">
        <v>488</v>
      </c>
      <c r="B241" s="14" t="s">
        <v>547</v>
      </c>
      <c r="C241" s="3">
        <v>250</v>
      </c>
      <c r="D241" s="47"/>
      <c r="E241" s="48">
        <f t="shared" si="3"/>
        <v>0</v>
      </c>
    </row>
    <row r="242" spans="1:5" ht="16.5">
      <c r="A242" s="2" t="s">
        <v>608</v>
      </c>
      <c r="B242" s="14" t="s">
        <v>564</v>
      </c>
      <c r="C242" s="3">
        <v>200</v>
      </c>
      <c r="D242" s="47"/>
      <c r="E242" s="48">
        <f t="shared" si="3"/>
        <v>0</v>
      </c>
    </row>
    <row r="243" spans="1:5" ht="16.5">
      <c r="A243" s="2" t="s">
        <v>592</v>
      </c>
      <c r="B243" s="14" t="s">
        <v>565</v>
      </c>
      <c r="C243" s="3">
        <v>200</v>
      </c>
      <c r="D243" s="47"/>
      <c r="E243" s="48">
        <f t="shared" si="3"/>
        <v>0</v>
      </c>
    </row>
    <row r="244" spans="1:5" ht="16.5">
      <c r="A244" s="2" t="s">
        <v>169</v>
      </c>
      <c r="B244" s="14" t="s">
        <v>692</v>
      </c>
      <c r="C244" s="3">
        <v>249</v>
      </c>
      <c r="D244" s="47"/>
      <c r="E244" s="48">
        <f t="shared" si="3"/>
        <v>0</v>
      </c>
    </row>
    <row r="245" spans="1:5" ht="16.5">
      <c r="A245" s="2" t="s">
        <v>200</v>
      </c>
      <c r="B245" s="14" t="s">
        <v>309</v>
      </c>
      <c r="C245" s="3">
        <v>180</v>
      </c>
      <c r="D245" s="47"/>
      <c r="E245" s="48">
        <f t="shared" si="3"/>
        <v>0</v>
      </c>
    </row>
    <row r="246" spans="1:5" ht="16.5">
      <c r="A246" s="2" t="s">
        <v>116</v>
      </c>
      <c r="B246" s="14" t="s">
        <v>566</v>
      </c>
      <c r="C246" s="3">
        <v>180</v>
      </c>
      <c r="D246" s="47"/>
      <c r="E246" s="48">
        <f t="shared" si="3"/>
        <v>0</v>
      </c>
    </row>
    <row r="247" spans="1:5" ht="16.5">
      <c r="A247" s="2" t="s">
        <v>117</v>
      </c>
      <c r="B247" s="14" t="s">
        <v>567</v>
      </c>
      <c r="C247" s="3">
        <v>180</v>
      </c>
      <c r="D247" s="47"/>
      <c r="E247" s="48">
        <f t="shared" si="3"/>
        <v>0</v>
      </c>
    </row>
    <row r="248" spans="1:5" ht="16.5">
      <c r="A248" s="2" t="s">
        <v>444</v>
      </c>
      <c r="B248" s="14" t="s">
        <v>568</v>
      </c>
      <c r="C248" s="3">
        <v>180</v>
      </c>
      <c r="D248" s="47"/>
      <c r="E248" s="48">
        <f t="shared" si="3"/>
        <v>0</v>
      </c>
    </row>
    <row r="249" spans="1:5" ht="16.5">
      <c r="A249" s="2" t="s">
        <v>118</v>
      </c>
      <c r="B249" s="14" t="s">
        <v>569</v>
      </c>
      <c r="C249" s="3">
        <v>180</v>
      </c>
      <c r="D249" s="47"/>
      <c r="E249" s="48">
        <f t="shared" si="3"/>
        <v>0</v>
      </c>
    </row>
    <row r="250" spans="1:5" ht="16.5">
      <c r="A250" s="2" t="s">
        <v>119</v>
      </c>
      <c r="B250" s="14" t="s">
        <v>310</v>
      </c>
      <c r="C250" s="3">
        <v>280</v>
      </c>
      <c r="D250" s="47"/>
      <c r="E250" s="48">
        <f t="shared" si="3"/>
        <v>0</v>
      </c>
    </row>
    <row r="251" spans="1:5" ht="16.5">
      <c r="A251" s="2" t="s">
        <v>134</v>
      </c>
      <c r="B251" s="14" t="s">
        <v>151</v>
      </c>
      <c r="C251" s="3">
        <v>280</v>
      </c>
      <c r="D251" s="47"/>
      <c r="E251" s="48">
        <f t="shared" si="3"/>
        <v>0</v>
      </c>
    </row>
    <row r="252" spans="1:5" ht="16.5">
      <c r="A252" s="2" t="s">
        <v>135</v>
      </c>
      <c r="B252" s="14" t="s">
        <v>136</v>
      </c>
      <c r="C252" s="3">
        <v>299</v>
      </c>
      <c r="D252" s="47"/>
      <c r="E252" s="48">
        <f t="shared" si="3"/>
        <v>0</v>
      </c>
    </row>
    <row r="253" spans="1:5" ht="16.5">
      <c r="A253" s="2" t="s">
        <v>137</v>
      </c>
      <c r="B253" s="14" t="s">
        <v>138</v>
      </c>
      <c r="C253" s="3">
        <v>299</v>
      </c>
      <c r="D253" s="47"/>
      <c r="E253" s="48">
        <f t="shared" si="3"/>
        <v>0</v>
      </c>
    </row>
    <row r="254" spans="1:5" ht="16.5">
      <c r="A254" s="2" t="s">
        <v>139</v>
      </c>
      <c r="B254" s="14" t="s">
        <v>140</v>
      </c>
      <c r="C254" s="3">
        <v>299</v>
      </c>
      <c r="D254" s="47"/>
      <c r="E254" s="48">
        <f t="shared" si="3"/>
        <v>0</v>
      </c>
    </row>
    <row r="255" spans="1:5" ht="16.5">
      <c r="A255" s="2" t="s">
        <v>141</v>
      </c>
      <c r="B255" s="14" t="s">
        <v>142</v>
      </c>
      <c r="C255" s="3">
        <v>299</v>
      </c>
      <c r="D255" s="47"/>
      <c r="E255" s="48">
        <f t="shared" si="3"/>
        <v>0</v>
      </c>
    </row>
    <row r="256" spans="1:5" ht="16.5">
      <c r="A256" s="2" t="s">
        <v>650</v>
      </c>
      <c r="B256" s="14" t="s">
        <v>489</v>
      </c>
      <c r="C256" s="3">
        <v>280</v>
      </c>
      <c r="D256" s="47"/>
      <c r="E256" s="48">
        <f t="shared" si="3"/>
        <v>0</v>
      </c>
    </row>
    <row r="257" spans="1:5" ht="16.5">
      <c r="A257" s="2" t="s">
        <v>651</v>
      </c>
      <c r="B257" s="14" t="s">
        <v>652</v>
      </c>
      <c r="C257" s="3">
        <v>280</v>
      </c>
      <c r="D257" s="47"/>
      <c r="E257" s="48">
        <f t="shared" si="3"/>
        <v>0</v>
      </c>
    </row>
    <row r="258" spans="1:5" ht="16.5">
      <c r="A258" s="2" t="s">
        <v>490</v>
      </c>
      <c r="B258" s="14" t="s">
        <v>653</v>
      </c>
      <c r="C258" s="3">
        <v>280</v>
      </c>
      <c r="D258" s="47"/>
      <c r="E258" s="48">
        <f t="shared" si="3"/>
        <v>0</v>
      </c>
    </row>
    <row r="259" spans="1:5" ht="16.5">
      <c r="A259" s="2" t="s">
        <v>152</v>
      </c>
      <c r="B259" s="14" t="s">
        <v>654</v>
      </c>
      <c r="C259" s="3">
        <v>280</v>
      </c>
      <c r="D259" s="47"/>
      <c r="E259" s="48">
        <f t="shared" si="3"/>
        <v>0</v>
      </c>
    </row>
    <row r="260" spans="1:5" ht="16.5">
      <c r="A260" s="2" t="s">
        <v>655</v>
      </c>
      <c r="B260" s="14" t="s">
        <v>508</v>
      </c>
      <c r="C260" s="3">
        <v>250</v>
      </c>
      <c r="D260" s="47"/>
      <c r="E260" s="48">
        <f t="shared" si="3"/>
        <v>0</v>
      </c>
    </row>
    <row r="261" spans="1:5" ht="16.5">
      <c r="A261" s="2" t="s">
        <v>189</v>
      </c>
      <c r="B261" s="14" t="s">
        <v>656</v>
      </c>
      <c r="C261" s="3">
        <v>250</v>
      </c>
      <c r="D261" s="47"/>
      <c r="E261" s="48">
        <f t="shared" si="3"/>
        <v>0</v>
      </c>
    </row>
    <row r="262" spans="1:5" ht="16.5">
      <c r="A262" s="2" t="s">
        <v>190</v>
      </c>
      <c r="B262" s="14" t="s">
        <v>559</v>
      </c>
      <c r="C262" s="3">
        <v>250</v>
      </c>
      <c r="D262" s="47"/>
      <c r="E262" s="48">
        <f t="shared" si="3"/>
        <v>0</v>
      </c>
    </row>
    <row r="263" spans="1:5" ht="16.5">
      <c r="A263" s="2" t="s">
        <v>596</v>
      </c>
      <c r="B263" s="14" t="s">
        <v>657</v>
      </c>
      <c r="C263" s="3">
        <v>250</v>
      </c>
      <c r="D263" s="47"/>
      <c r="E263" s="48">
        <f t="shared" si="3"/>
        <v>0</v>
      </c>
    </row>
    <row r="264" spans="1:5" ht="16.5">
      <c r="A264" s="2" t="s">
        <v>597</v>
      </c>
      <c r="B264" s="14" t="s">
        <v>560</v>
      </c>
      <c r="C264" s="3">
        <v>250</v>
      </c>
      <c r="D264" s="47"/>
      <c r="E264" s="48">
        <f t="shared" si="3"/>
        <v>0</v>
      </c>
    </row>
    <row r="265" spans="1:5" ht="16.5">
      <c r="A265" s="2" t="s">
        <v>397</v>
      </c>
      <c r="B265" s="14" t="s">
        <v>450</v>
      </c>
      <c r="C265" s="3">
        <v>280</v>
      </c>
      <c r="D265" s="47"/>
      <c r="E265" s="48">
        <f t="shared" si="3"/>
        <v>0</v>
      </c>
    </row>
    <row r="266" spans="1:5" ht="16.5">
      <c r="A266" s="2" t="s">
        <v>153</v>
      </c>
      <c r="B266" s="14" t="s">
        <v>451</v>
      </c>
      <c r="C266" s="3">
        <v>280</v>
      </c>
      <c r="D266" s="47"/>
      <c r="E266" s="48">
        <f t="shared" si="3"/>
        <v>0</v>
      </c>
    </row>
    <row r="267" spans="1:5" ht="16.5">
      <c r="A267" s="2" t="s">
        <v>154</v>
      </c>
      <c r="B267" s="14" t="s">
        <v>658</v>
      </c>
      <c r="C267" s="3">
        <v>280</v>
      </c>
      <c r="D267" s="47"/>
      <c r="E267" s="48">
        <f t="shared" si="3"/>
        <v>0</v>
      </c>
    </row>
    <row r="268" spans="1:5" ht="16.5">
      <c r="A268" s="2" t="s">
        <v>155</v>
      </c>
      <c r="B268" s="14" t="s">
        <v>659</v>
      </c>
      <c r="C268" s="3">
        <v>299</v>
      </c>
      <c r="D268" s="47"/>
      <c r="E268" s="48">
        <f t="shared" si="3"/>
        <v>0</v>
      </c>
    </row>
    <row r="269" spans="1:5" ht="16.5">
      <c r="A269" s="2" t="s">
        <v>156</v>
      </c>
      <c r="B269" s="14" t="s">
        <v>660</v>
      </c>
      <c r="C269" s="3">
        <v>299</v>
      </c>
      <c r="D269" s="47"/>
      <c r="E269" s="48">
        <f t="shared" si="3"/>
        <v>0</v>
      </c>
    </row>
    <row r="270" spans="1:5" ht="16.5">
      <c r="A270" s="2" t="s">
        <v>322</v>
      </c>
      <c r="B270" s="14" t="s">
        <v>661</v>
      </c>
      <c r="C270" s="3">
        <v>299</v>
      </c>
      <c r="D270" s="47"/>
      <c r="E270" s="48">
        <f t="shared" si="3"/>
        <v>0</v>
      </c>
    </row>
    <row r="271" spans="1:5" ht="16.5">
      <c r="A271" s="2" t="s">
        <v>323</v>
      </c>
      <c r="B271" s="14" t="s">
        <v>263</v>
      </c>
      <c r="C271" s="3">
        <v>280</v>
      </c>
      <c r="D271" s="47"/>
      <c r="E271" s="48">
        <f aca="true" t="shared" si="4" ref="E271:E334">SUM(C271*D271)</f>
        <v>0</v>
      </c>
    </row>
    <row r="272" spans="1:5" ht="16.5">
      <c r="A272" s="2" t="s">
        <v>701</v>
      </c>
      <c r="B272" s="14" t="s">
        <v>264</v>
      </c>
      <c r="C272" s="3">
        <v>249</v>
      </c>
      <c r="D272" s="47"/>
      <c r="E272" s="48">
        <f t="shared" si="4"/>
        <v>0</v>
      </c>
    </row>
    <row r="273" spans="1:5" ht="16.5">
      <c r="A273" s="2" t="s">
        <v>702</v>
      </c>
      <c r="B273" s="14" t="s">
        <v>265</v>
      </c>
      <c r="C273" s="3">
        <v>280</v>
      </c>
      <c r="D273" s="47"/>
      <c r="E273" s="48">
        <f t="shared" si="4"/>
        <v>0</v>
      </c>
    </row>
    <row r="274" spans="1:5" ht="16.5">
      <c r="A274" s="2" t="s">
        <v>324</v>
      </c>
      <c r="B274" s="14" t="s">
        <v>662</v>
      </c>
      <c r="C274" s="3">
        <v>299</v>
      </c>
      <c r="D274" s="47"/>
      <c r="E274" s="48">
        <f t="shared" si="4"/>
        <v>0</v>
      </c>
    </row>
    <row r="275" spans="1:5" ht="16.5">
      <c r="A275" s="2" t="s">
        <v>325</v>
      </c>
      <c r="B275" s="14" t="s">
        <v>663</v>
      </c>
      <c r="C275" s="3">
        <v>299</v>
      </c>
      <c r="D275" s="47"/>
      <c r="E275" s="48">
        <f t="shared" si="4"/>
        <v>0</v>
      </c>
    </row>
    <row r="276" spans="1:5" ht="16.5">
      <c r="A276" s="2" t="s">
        <v>326</v>
      </c>
      <c r="B276" s="14" t="s">
        <v>327</v>
      </c>
      <c r="C276" s="3">
        <v>299</v>
      </c>
      <c r="D276" s="47"/>
      <c r="E276" s="48">
        <f t="shared" si="4"/>
        <v>0</v>
      </c>
    </row>
    <row r="277" spans="1:5" ht="16.5">
      <c r="A277" s="2" t="s">
        <v>664</v>
      </c>
      <c r="B277" s="14" t="s">
        <v>665</v>
      </c>
      <c r="C277" s="3">
        <v>299</v>
      </c>
      <c r="D277" s="47"/>
      <c r="E277" s="48">
        <f t="shared" si="4"/>
        <v>0</v>
      </c>
    </row>
    <row r="278" spans="1:5" ht="16.5">
      <c r="A278" s="2" t="s">
        <v>328</v>
      </c>
      <c r="B278" s="14" t="s">
        <v>666</v>
      </c>
      <c r="C278" s="3">
        <v>299</v>
      </c>
      <c r="D278" s="47"/>
      <c r="E278" s="48">
        <f t="shared" si="4"/>
        <v>0</v>
      </c>
    </row>
    <row r="279" spans="1:5" ht="16.5">
      <c r="A279" s="2" t="s">
        <v>329</v>
      </c>
      <c r="B279" s="14" t="s">
        <v>667</v>
      </c>
      <c r="C279" s="3">
        <v>299</v>
      </c>
      <c r="D279" s="47"/>
      <c r="E279" s="48">
        <f t="shared" si="4"/>
        <v>0</v>
      </c>
    </row>
    <row r="280" spans="1:5" ht="16.5">
      <c r="A280" s="2" t="s">
        <v>704</v>
      </c>
      <c r="B280" s="14" t="s">
        <v>703</v>
      </c>
      <c r="C280" s="3">
        <v>280</v>
      </c>
      <c r="D280" s="47"/>
      <c r="E280" s="48">
        <f t="shared" si="4"/>
        <v>0</v>
      </c>
    </row>
    <row r="281" spans="1:5" ht="16.5">
      <c r="A281" s="2" t="s">
        <v>706</v>
      </c>
      <c r="B281" s="14" t="s">
        <v>705</v>
      </c>
      <c r="C281" s="3">
        <v>280</v>
      </c>
      <c r="D281" s="47"/>
      <c r="E281" s="48">
        <f t="shared" si="4"/>
        <v>0</v>
      </c>
    </row>
    <row r="282" spans="1:5" ht="16.5">
      <c r="A282" s="2" t="s">
        <v>644</v>
      </c>
      <c r="B282" s="14" t="s">
        <v>645</v>
      </c>
      <c r="C282" s="3">
        <v>280</v>
      </c>
      <c r="D282" s="47"/>
      <c r="E282" s="48">
        <f t="shared" si="4"/>
        <v>0</v>
      </c>
    </row>
    <row r="283" spans="1:5" ht="16.5">
      <c r="A283" s="2" t="s">
        <v>646</v>
      </c>
      <c r="B283" s="14" t="s">
        <v>647</v>
      </c>
      <c r="C283" s="3">
        <v>320</v>
      </c>
      <c r="D283" s="47"/>
      <c r="E283" s="48">
        <f t="shared" si="4"/>
        <v>0</v>
      </c>
    </row>
    <row r="284" spans="1:5" ht="16.5">
      <c r="A284" s="2" t="s">
        <v>648</v>
      </c>
      <c r="B284" s="14" t="s">
        <v>649</v>
      </c>
      <c r="C284" s="3">
        <v>280</v>
      </c>
      <c r="D284" s="47"/>
      <c r="E284" s="48">
        <f t="shared" si="4"/>
        <v>0</v>
      </c>
    </row>
    <row r="285" spans="1:5" ht="16.5">
      <c r="A285" s="2" t="s">
        <v>691</v>
      </c>
      <c r="B285" s="14" t="s">
        <v>107</v>
      </c>
      <c r="C285" s="3">
        <v>280</v>
      </c>
      <c r="D285" s="47"/>
      <c r="E285" s="48">
        <f t="shared" si="4"/>
        <v>0</v>
      </c>
    </row>
    <row r="286" spans="1:5" ht="16.5">
      <c r="A286" s="2" t="s">
        <v>690</v>
      </c>
      <c r="B286" s="14" t="s">
        <v>120</v>
      </c>
      <c r="C286" s="3">
        <v>299</v>
      </c>
      <c r="D286" s="47"/>
      <c r="E286" s="48">
        <f t="shared" si="4"/>
        <v>0</v>
      </c>
    </row>
    <row r="287" spans="1:5" ht="16.5">
      <c r="A287" s="9" t="s">
        <v>548</v>
      </c>
      <c r="B287" s="29" t="s">
        <v>330</v>
      </c>
      <c r="C287" s="3">
        <v>299</v>
      </c>
      <c r="D287" s="47"/>
      <c r="E287" s="48">
        <f t="shared" si="4"/>
        <v>0</v>
      </c>
    </row>
    <row r="288" spans="1:5" ht="16.5">
      <c r="A288" s="9" t="s">
        <v>600</v>
      </c>
      <c r="B288" s="29" t="s">
        <v>331</v>
      </c>
      <c r="C288" s="3">
        <v>299</v>
      </c>
      <c r="D288" s="47"/>
      <c r="E288" s="48">
        <f t="shared" si="4"/>
        <v>0</v>
      </c>
    </row>
    <row r="289" spans="1:5" ht="16.5">
      <c r="A289" s="9" t="s">
        <v>637</v>
      </c>
      <c r="B289" s="29" t="s">
        <v>332</v>
      </c>
      <c r="C289" s="3">
        <v>299</v>
      </c>
      <c r="D289" s="47"/>
      <c r="E289" s="48">
        <f t="shared" si="4"/>
        <v>0</v>
      </c>
    </row>
    <row r="290" spans="1:5" ht="16.5">
      <c r="A290" s="2" t="s">
        <v>236</v>
      </c>
      <c r="B290" s="14" t="s">
        <v>333</v>
      </c>
      <c r="C290" s="3">
        <v>360</v>
      </c>
      <c r="D290" s="47"/>
      <c r="E290" s="48">
        <f t="shared" si="4"/>
        <v>0</v>
      </c>
    </row>
    <row r="291" spans="1:5" ht="16.5">
      <c r="A291" s="2" t="s">
        <v>243</v>
      </c>
      <c r="B291" s="14" t="s">
        <v>395</v>
      </c>
      <c r="C291" s="3">
        <v>360</v>
      </c>
      <c r="D291" s="47"/>
      <c r="E291" s="48">
        <f t="shared" si="4"/>
        <v>0</v>
      </c>
    </row>
    <row r="292" spans="1:5" ht="16.5">
      <c r="A292" s="2" t="s">
        <v>109</v>
      </c>
      <c r="B292" s="14" t="s">
        <v>546</v>
      </c>
      <c r="C292" s="3">
        <v>360</v>
      </c>
      <c r="D292" s="47"/>
      <c r="E292" s="48">
        <f t="shared" si="4"/>
        <v>0</v>
      </c>
    </row>
    <row r="293" spans="1:5" ht="16.5">
      <c r="A293" s="9" t="s">
        <v>110</v>
      </c>
      <c r="B293" s="29" t="s">
        <v>334</v>
      </c>
      <c r="C293" s="3">
        <v>299</v>
      </c>
      <c r="D293" s="47"/>
      <c r="E293" s="48">
        <f t="shared" si="4"/>
        <v>0</v>
      </c>
    </row>
    <row r="294" spans="1:5" ht="16.5">
      <c r="A294" s="2" t="s">
        <v>111</v>
      </c>
      <c r="B294" s="14" t="s">
        <v>108</v>
      </c>
      <c r="C294" s="3">
        <v>280</v>
      </c>
      <c r="D294" s="47"/>
      <c r="E294" s="48">
        <f t="shared" si="4"/>
        <v>0</v>
      </c>
    </row>
    <row r="295" spans="1:5" ht="16.5">
      <c r="A295" s="2" t="s">
        <v>218</v>
      </c>
      <c r="B295" s="14" t="s">
        <v>250</v>
      </c>
      <c r="C295" s="3">
        <v>280</v>
      </c>
      <c r="D295" s="47"/>
      <c r="E295" s="48">
        <f t="shared" si="4"/>
        <v>0</v>
      </c>
    </row>
    <row r="296" spans="1:5" ht="16.5">
      <c r="A296" s="2" t="s">
        <v>219</v>
      </c>
      <c r="B296" s="14" t="s">
        <v>251</v>
      </c>
      <c r="C296" s="3">
        <v>280</v>
      </c>
      <c r="D296" s="47"/>
      <c r="E296" s="48">
        <f t="shared" si="4"/>
        <v>0</v>
      </c>
    </row>
    <row r="297" spans="1:5" ht="15.75" customHeight="1">
      <c r="A297" s="2" t="s">
        <v>641</v>
      </c>
      <c r="B297" s="14" t="s">
        <v>642</v>
      </c>
      <c r="C297" s="3">
        <v>280</v>
      </c>
      <c r="D297" s="47"/>
      <c r="E297" s="48">
        <f t="shared" si="4"/>
        <v>0</v>
      </c>
    </row>
    <row r="298" spans="1:5" ht="16.5">
      <c r="A298" s="2" t="s">
        <v>388</v>
      </c>
      <c r="B298" s="14" t="s">
        <v>252</v>
      </c>
      <c r="C298" s="3">
        <v>299</v>
      </c>
      <c r="D298" s="47"/>
      <c r="E298" s="48">
        <f t="shared" si="4"/>
        <v>0</v>
      </c>
    </row>
    <row r="299" spans="1:5" ht="16.5">
      <c r="A299" s="2" t="s">
        <v>582</v>
      </c>
      <c r="B299" s="14" t="s">
        <v>253</v>
      </c>
      <c r="C299" s="3">
        <v>299</v>
      </c>
      <c r="D299" s="47"/>
      <c r="E299" s="48">
        <f t="shared" si="4"/>
        <v>0</v>
      </c>
    </row>
    <row r="300" spans="1:5" ht="16.5">
      <c r="A300" s="2" t="s">
        <v>510</v>
      </c>
      <c r="B300" s="14" t="s">
        <v>254</v>
      </c>
      <c r="C300" s="3">
        <v>299</v>
      </c>
      <c r="D300" s="47"/>
      <c r="E300" s="48">
        <f t="shared" si="4"/>
        <v>0</v>
      </c>
    </row>
    <row r="301" spans="1:5" ht="16.5">
      <c r="A301" s="2" t="s">
        <v>242</v>
      </c>
      <c r="B301" s="14" t="s">
        <v>636</v>
      </c>
      <c r="C301" s="3">
        <v>280</v>
      </c>
      <c r="D301" s="47"/>
      <c r="E301" s="48">
        <f t="shared" si="4"/>
        <v>0</v>
      </c>
    </row>
    <row r="302" spans="1:5" ht="16.5">
      <c r="A302" s="2" t="s">
        <v>96</v>
      </c>
      <c r="B302" s="14" t="s">
        <v>240</v>
      </c>
      <c r="C302" s="3">
        <v>280</v>
      </c>
      <c r="D302" s="47"/>
      <c r="E302" s="48">
        <f t="shared" si="4"/>
        <v>0</v>
      </c>
    </row>
    <row r="303" spans="1:5" ht="16.5">
      <c r="A303" s="2" t="s">
        <v>97</v>
      </c>
      <c r="B303" s="14" t="s">
        <v>241</v>
      </c>
      <c r="C303" s="3">
        <v>280</v>
      </c>
      <c r="D303" s="47"/>
      <c r="E303" s="48">
        <f t="shared" si="4"/>
        <v>0</v>
      </c>
    </row>
    <row r="304" spans="1:5" ht="16.5">
      <c r="A304" s="2" t="s">
        <v>29</v>
      </c>
      <c r="B304" s="14" t="s">
        <v>277</v>
      </c>
      <c r="C304" s="3">
        <v>280</v>
      </c>
      <c r="D304" s="47"/>
      <c r="E304" s="48">
        <f t="shared" si="4"/>
        <v>0</v>
      </c>
    </row>
    <row r="305" spans="1:5" ht="16.5">
      <c r="A305" s="2" t="s">
        <v>621</v>
      </c>
      <c r="B305" s="14" t="s">
        <v>276</v>
      </c>
      <c r="C305" s="3">
        <v>280</v>
      </c>
      <c r="D305" s="47"/>
      <c r="E305" s="48">
        <f t="shared" si="4"/>
        <v>0</v>
      </c>
    </row>
    <row r="306" spans="1:5" ht="16.5">
      <c r="A306" s="2" t="s">
        <v>98</v>
      </c>
      <c r="B306" s="14" t="s">
        <v>275</v>
      </c>
      <c r="C306" s="3">
        <v>280</v>
      </c>
      <c r="D306" s="47"/>
      <c r="E306" s="48">
        <f t="shared" si="4"/>
        <v>0</v>
      </c>
    </row>
    <row r="307" spans="1:5" ht="16.5">
      <c r="A307" s="2" t="s">
        <v>248</v>
      </c>
      <c r="B307" s="14" t="s">
        <v>274</v>
      </c>
      <c r="C307" s="3">
        <v>280</v>
      </c>
      <c r="D307" s="47"/>
      <c r="E307" s="48">
        <f t="shared" si="4"/>
        <v>0</v>
      </c>
    </row>
    <row r="308" spans="1:5" ht="16.5">
      <c r="A308" s="2" t="s">
        <v>509</v>
      </c>
      <c r="B308" s="14" t="s">
        <v>680</v>
      </c>
      <c r="C308" s="3">
        <v>280</v>
      </c>
      <c r="D308" s="47"/>
      <c r="E308" s="48">
        <f t="shared" si="4"/>
        <v>0</v>
      </c>
    </row>
    <row r="309" spans="1:5" ht="16.5">
      <c r="A309" s="2" t="s">
        <v>700</v>
      </c>
      <c r="B309" s="14" t="s">
        <v>41</v>
      </c>
      <c r="C309" s="3">
        <v>280</v>
      </c>
      <c r="D309" s="47"/>
      <c r="E309" s="48">
        <f t="shared" si="4"/>
        <v>0</v>
      </c>
    </row>
    <row r="310" spans="1:5" ht="16.5">
      <c r="A310" s="2" t="s">
        <v>669</v>
      </c>
      <c r="B310" s="14" t="s">
        <v>42</v>
      </c>
      <c r="C310" s="3">
        <v>280</v>
      </c>
      <c r="D310" s="47"/>
      <c r="E310" s="48">
        <f t="shared" si="4"/>
        <v>0</v>
      </c>
    </row>
    <row r="311" spans="1:5" ht="16.5">
      <c r="A311" s="2" t="s">
        <v>523</v>
      </c>
      <c r="B311" s="14" t="s">
        <v>43</v>
      </c>
      <c r="C311" s="3">
        <v>280</v>
      </c>
      <c r="D311" s="47"/>
      <c r="E311" s="48">
        <f t="shared" si="4"/>
        <v>0</v>
      </c>
    </row>
    <row r="312" spans="1:5" ht="16.5">
      <c r="A312" s="2" t="s">
        <v>44</v>
      </c>
      <c r="B312" s="14" t="s">
        <v>45</v>
      </c>
      <c r="C312" s="3">
        <v>280</v>
      </c>
      <c r="D312" s="47"/>
      <c r="E312" s="48">
        <f t="shared" si="4"/>
        <v>0</v>
      </c>
    </row>
    <row r="313" spans="1:5" ht="16.5">
      <c r="A313" s="2" t="s">
        <v>14</v>
      </c>
      <c r="B313" s="14" t="s">
        <v>46</v>
      </c>
      <c r="C313" s="3">
        <v>280</v>
      </c>
      <c r="D313" s="47"/>
      <c r="E313" s="48">
        <f t="shared" si="4"/>
        <v>0</v>
      </c>
    </row>
    <row r="314" spans="1:5" ht="16.5">
      <c r="A314" s="2" t="s">
        <v>630</v>
      </c>
      <c r="B314" s="14" t="s">
        <v>47</v>
      </c>
      <c r="C314" s="3">
        <v>280</v>
      </c>
      <c r="D314" s="47"/>
      <c r="E314" s="48">
        <f t="shared" si="4"/>
        <v>0</v>
      </c>
    </row>
    <row r="315" spans="1:5" ht="16.5">
      <c r="A315" s="2" t="s">
        <v>537</v>
      </c>
      <c r="B315" s="14" t="s">
        <v>48</v>
      </c>
      <c r="C315" s="3">
        <v>280</v>
      </c>
      <c r="D315" s="47"/>
      <c r="E315" s="48">
        <f t="shared" si="4"/>
        <v>0</v>
      </c>
    </row>
    <row r="316" spans="1:5" ht="16.5">
      <c r="A316" s="2" t="s">
        <v>57</v>
      </c>
      <c r="B316" s="14" t="s">
        <v>58</v>
      </c>
      <c r="C316" s="3">
        <v>280</v>
      </c>
      <c r="D316" s="47"/>
      <c r="E316" s="48">
        <f t="shared" si="4"/>
        <v>0</v>
      </c>
    </row>
    <row r="317" spans="1:5" ht="16.5">
      <c r="A317" s="2" t="s">
        <v>338</v>
      </c>
      <c r="B317" s="14" t="s">
        <v>125</v>
      </c>
      <c r="C317" s="3">
        <v>280</v>
      </c>
      <c r="D317" s="47"/>
      <c r="E317" s="48">
        <f t="shared" si="4"/>
        <v>0</v>
      </c>
    </row>
    <row r="318" spans="1:5" ht="16.5">
      <c r="A318" s="2" t="s">
        <v>339</v>
      </c>
      <c r="B318" s="14" t="s">
        <v>340</v>
      </c>
      <c r="C318" s="3">
        <v>280</v>
      </c>
      <c r="D318" s="47"/>
      <c r="E318" s="48">
        <f t="shared" si="4"/>
        <v>0</v>
      </c>
    </row>
    <row r="319" spans="1:5" ht="16.5">
      <c r="A319" s="2" t="s">
        <v>0</v>
      </c>
      <c r="B319" s="14" t="s">
        <v>1</v>
      </c>
      <c r="C319" s="3">
        <v>280</v>
      </c>
      <c r="D319" s="47"/>
      <c r="E319" s="48">
        <f t="shared" si="4"/>
        <v>0</v>
      </c>
    </row>
    <row r="320" spans="1:5" ht="16.5">
      <c r="A320" s="2" t="s">
        <v>300</v>
      </c>
      <c r="B320" s="14" t="s">
        <v>301</v>
      </c>
      <c r="C320" s="3">
        <v>280</v>
      </c>
      <c r="D320" s="47"/>
      <c r="E320" s="48">
        <f t="shared" si="4"/>
        <v>0</v>
      </c>
    </row>
    <row r="321" spans="1:5" ht="16.5">
      <c r="A321" s="2" t="s">
        <v>406</v>
      </c>
      <c r="B321" s="14" t="s">
        <v>405</v>
      </c>
      <c r="C321" s="3">
        <v>280</v>
      </c>
      <c r="D321" s="47"/>
      <c r="E321" s="48">
        <f t="shared" si="4"/>
        <v>0</v>
      </c>
    </row>
    <row r="322" spans="1:5" s="22" customFormat="1" ht="16.5" customHeight="1">
      <c r="A322" s="9" t="s">
        <v>49</v>
      </c>
      <c r="B322" s="106" t="s">
        <v>50</v>
      </c>
      <c r="C322" s="3">
        <v>250</v>
      </c>
      <c r="D322" s="47"/>
      <c r="E322" s="48">
        <f t="shared" si="4"/>
        <v>0</v>
      </c>
    </row>
    <row r="323" spans="1:5" s="22" customFormat="1" ht="16.5">
      <c r="A323" s="9" t="s">
        <v>51</v>
      </c>
      <c r="B323" s="106" t="s">
        <v>52</v>
      </c>
      <c r="C323" s="3">
        <v>250</v>
      </c>
      <c r="D323" s="47"/>
      <c r="E323" s="48">
        <f t="shared" si="4"/>
        <v>0</v>
      </c>
    </row>
    <row r="324" spans="1:5" s="22" customFormat="1" ht="16.5">
      <c r="A324" s="9" t="s">
        <v>210</v>
      </c>
      <c r="B324" s="106" t="s">
        <v>53</v>
      </c>
      <c r="C324" s="3">
        <v>250</v>
      </c>
      <c r="D324" s="47"/>
      <c r="E324" s="48">
        <f t="shared" si="4"/>
        <v>0</v>
      </c>
    </row>
    <row r="325" spans="1:5" s="22" customFormat="1" ht="16.5">
      <c r="A325" s="9" t="s">
        <v>211</v>
      </c>
      <c r="B325" s="106" t="s">
        <v>54</v>
      </c>
      <c r="C325" s="3">
        <v>250</v>
      </c>
      <c r="D325" s="47"/>
      <c r="E325" s="48">
        <f t="shared" si="4"/>
        <v>0</v>
      </c>
    </row>
    <row r="326" spans="1:5" s="22" customFormat="1" ht="16.5">
      <c r="A326" s="2" t="s">
        <v>56</v>
      </c>
      <c r="B326" s="107" t="s">
        <v>55</v>
      </c>
      <c r="C326" s="3">
        <v>299</v>
      </c>
      <c r="D326" s="47"/>
      <c r="E326" s="48">
        <f t="shared" si="4"/>
        <v>0</v>
      </c>
    </row>
    <row r="327" spans="1:5" s="22" customFormat="1" ht="16.5">
      <c r="A327" s="2" t="s">
        <v>112</v>
      </c>
      <c r="B327" s="14" t="s">
        <v>255</v>
      </c>
      <c r="C327" s="3">
        <v>280</v>
      </c>
      <c r="D327" s="47"/>
      <c r="E327" s="48">
        <f t="shared" si="4"/>
        <v>0</v>
      </c>
    </row>
    <row r="328" spans="1:5" s="22" customFormat="1" ht="16.5">
      <c r="A328" s="2" t="s">
        <v>113</v>
      </c>
      <c r="B328" s="14" t="s">
        <v>256</v>
      </c>
      <c r="C328" s="3">
        <v>280</v>
      </c>
      <c r="D328" s="47"/>
      <c r="E328" s="48">
        <f t="shared" si="4"/>
        <v>0</v>
      </c>
    </row>
    <row r="329" spans="1:5" s="22" customFormat="1" ht="16.5">
      <c r="A329" s="2" t="s">
        <v>413</v>
      </c>
      <c r="B329" s="14" t="s">
        <v>257</v>
      </c>
      <c r="C329" s="3">
        <v>280</v>
      </c>
      <c r="D329" s="47"/>
      <c r="E329" s="48">
        <f t="shared" si="4"/>
        <v>0</v>
      </c>
    </row>
    <row r="330" spans="1:5" ht="16.5">
      <c r="A330" s="2" t="s">
        <v>341</v>
      </c>
      <c r="B330" s="14" t="s">
        <v>342</v>
      </c>
      <c r="C330" s="3">
        <v>280</v>
      </c>
      <c r="D330" s="47"/>
      <c r="E330" s="48">
        <f t="shared" si="4"/>
        <v>0</v>
      </c>
    </row>
    <row r="331" spans="1:5" ht="16.5">
      <c r="A331" s="2" t="s">
        <v>2</v>
      </c>
      <c r="B331" s="14" t="s">
        <v>3</v>
      </c>
      <c r="C331" s="3">
        <v>280</v>
      </c>
      <c r="D331" s="47"/>
      <c r="E331" s="48">
        <f t="shared" si="4"/>
        <v>0</v>
      </c>
    </row>
    <row r="332" spans="1:5" ht="16.5">
      <c r="A332" s="2" t="s">
        <v>298</v>
      </c>
      <c r="B332" s="14" t="s">
        <v>299</v>
      </c>
      <c r="C332" s="3">
        <v>280</v>
      </c>
      <c r="D332" s="47"/>
      <c r="E332" s="48">
        <f t="shared" si="4"/>
        <v>0</v>
      </c>
    </row>
    <row r="333" spans="1:5" ht="16.5">
      <c r="A333" s="2" t="s">
        <v>473</v>
      </c>
      <c r="B333" s="14" t="s">
        <v>311</v>
      </c>
      <c r="C333" s="3">
        <v>280</v>
      </c>
      <c r="D333" s="47"/>
      <c r="E333" s="48">
        <f t="shared" si="4"/>
        <v>0</v>
      </c>
    </row>
    <row r="334" spans="1:5" ht="16.5">
      <c r="A334" s="2" t="s">
        <v>474</v>
      </c>
      <c r="B334" s="107" t="s">
        <v>475</v>
      </c>
      <c r="C334" s="3">
        <v>280</v>
      </c>
      <c r="D334" s="47"/>
      <c r="E334" s="48">
        <f t="shared" si="4"/>
        <v>0</v>
      </c>
    </row>
    <row r="335" spans="1:5" ht="16.5">
      <c r="A335" s="2" t="s">
        <v>403</v>
      </c>
      <c r="B335" s="107" t="s">
        <v>404</v>
      </c>
      <c r="C335" s="3">
        <v>280</v>
      </c>
      <c r="D335" s="47"/>
      <c r="E335" s="48">
        <f aca="true" t="shared" si="5" ref="E335:E372">SUM(C335*D335)</f>
        <v>0</v>
      </c>
    </row>
    <row r="336" spans="1:5" ht="16.5">
      <c r="A336" s="2" t="s">
        <v>220</v>
      </c>
      <c r="B336" s="14" t="s">
        <v>258</v>
      </c>
      <c r="C336" s="3">
        <v>280</v>
      </c>
      <c r="D336" s="47"/>
      <c r="E336" s="48">
        <f t="shared" si="5"/>
        <v>0</v>
      </c>
    </row>
    <row r="337" spans="1:5" ht="16.5">
      <c r="A337" s="2" t="s">
        <v>11</v>
      </c>
      <c r="B337" s="14" t="s">
        <v>259</v>
      </c>
      <c r="C337" s="3">
        <v>280</v>
      </c>
      <c r="D337" s="47"/>
      <c r="E337" s="48">
        <f t="shared" si="5"/>
        <v>0</v>
      </c>
    </row>
    <row r="338" spans="1:5" ht="16.5">
      <c r="A338" s="2" t="s">
        <v>335</v>
      </c>
      <c r="B338" s="14" t="s">
        <v>260</v>
      </c>
      <c r="C338" s="3">
        <v>280</v>
      </c>
      <c r="D338" s="47"/>
      <c r="E338" s="48">
        <f t="shared" si="5"/>
        <v>0</v>
      </c>
    </row>
    <row r="339" spans="1:5" ht="16.5">
      <c r="A339" s="2" t="s">
        <v>638</v>
      </c>
      <c r="B339" s="14" t="s">
        <v>261</v>
      </c>
      <c r="C339" s="3">
        <v>280</v>
      </c>
      <c r="D339" s="47"/>
      <c r="E339" s="48">
        <f t="shared" si="5"/>
        <v>0</v>
      </c>
    </row>
    <row r="340" spans="1:5" ht="16.5">
      <c r="A340" s="2" t="s">
        <v>114</v>
      </c>
      <c r="B340" s="14" t="s">
        <v>262</v>
      </c>
      <c r="C340" s="3">
        <v>280</v>
      </c>
      <c r="D340" s="47"/>
      <c r="E340" s="48">
        <f t="shared" si="5"/>
        <v>0</v>
      </c>
    </row>
    <row r="341" spans="1:5" ht="16.5" customHeight="1">
      <c r="A341" s="2" t="s">
        <v>115</v>
      </c>
      <c r="B341" s="23" t="s">
        <v>267</v>
      </c>
      <c r="C341" s="3">
        <v>280</v>
      </c>
      <c r="D341" s="47"/>
      <c r="E341" s="48">
        <f t="shared" si="5"/>
        <v>0</v>
      </c>
    </row>
    <row r="342" spans="1:5" ht="16.5">
      <c r="A342" s="24" t="s">
        <v>372</v>
      </c>
      <c r="B342" s="14" t="s">
        <v>587</v>
      </c>
      <c r="C342" s="25">
        <v>280</v>
      </c>
      <c r="D342" s="47"/>
      <c r="E342" s="48">
        <f t="shared" si="5"/>
        <v>0</v>
      </c>
    </row>
    <row r="343" spans="1:5" ht="16.5">
      <c r="A343" s="24" t="s">
        <v>373</v>
      </c>
      <c r="B343" s="14" t="s">
        <v>270</v>
      </c>
      <c r="C343" s="25">
        <v>280</v>
      </c>
      <c r="D343" s="47"/>
      <c r="E343" s="48">
        <f t="shared" si="5"/>
        <v>0</v>
      </c>
    </row>
    <row r="344" spans="1:5" ht="16.5">
      <c r="A344" s="24" t="s">
        <v>464</v>
      </c>
      <c r="B344" s="14" t="s">
        <v>82</v>
      </c>
      <c r="C344" s="25">
        <v>280</v>
      </c>
      <c r="D344" s="47"/>
      <c r="E344" s="48">
        <f t="shared" si="5"/>
        <v>0</v>
      </c>
    </row>
    <row r="345" spans="1:5" ht="15" customHeight="1">
      <c r="A345" s="24" t="s">
        <v>465</v>
      </c>
      <c r="B345" s="14" t="s">
        <v>297</v>
      </c>
      <c r="C345" s="25">
        <v>280</v>
      </c>
      <c r="D345" s="47"/>
      <c r="E345" s="48">
        <f t="shared" si="5"/>
        <v>0</v>
      </c>
    </row>
    <row r="346" spans="1:5" ht="15" customHeight="1">
      <c r="A346" s="24" t="s">
        <v>466</v>
      </c>
      <c r="B346" s="14" t="s">
        <v>269</v>
      </c>
      <c r="C346" s="25">
        <v>280</v>
      </c>
      <c r="D346" s="47"/>
      <c r="E346" s="48">
        <f t="shared" si="5"/>
        <v>0</v>
      </c>
    </row>
    <row r="347" spans="1:5" ht="15" customHeight="1">
      <c r="A347" s="24" t="s">
        <v>467</v>
      </c>
      <c r="B347" s="14" t="s">
        <v>105</v>
      </c>
      <c r="C347" s="25">
        <v>280</v>
      </c>
      <c r="D347" s="47"/>
      <c r="E347" s="48">
        <f t="shared" si="5"/>
        <v>0</v>
      </c>
    </row>
    <row r="348" spans="1:5" ht="15" customHeight="1">
      <c r="A348" s="24" t="s">
        <v>12</v>
      </c>
      <c r="B348" s="14" t="s">
        <v>295</v>
      </c>
      <c r="C348" s="25">
        <v>280</v>
      </c>
      <c r="D348" s="47"/>
      <c r="E348" s="48">
        <f t="shared" si="5"/>
        <v>0</v>
      </c>
    </row>
    <row r="349" spans="1:5" ht="15" customHeight="1">
      <c r="A349" s="24" t="s">
        <v>313</v>
      </c>
      <c r="B349" s="102" t="s">
        <v>315</v>
      </c>
      <c r="C349" s="25">
        <v>280</v>
      </c>
      <c r="D349" s="47"/>
      <c r="E349" s="48">
        <f t="shared" si="5"/>
        <v>0</v>
      </c>
    </row>
    <row r="350" spans="1:5" ht="15" customHeight="1">
      <c r="A350" s="24" t="s">
        <v>476</v>
      </c>
      <c r="B350" s="108" t="s">
        <v>477</v>
      </c>
      <c r="C350" s="25">
        <v>280</v>
      </c>
      <c r="D350" s="47"/>
      <c r="E350" s="48">
        <f t="shared" si="5"/>
        <v>0</v>
      </c>
    </row>
    <row r="351" spans="1:5" ht="15" customHeight="1">
      <c r="A351" s="24" t="s">
        <v>409</v>
      </c>
      <c r="B351" s="112" t="s">
        <v>735</v>
      </c>
      <c r="C351" s="25">
        <v>280</v>
      </c>
      <c r="D351" s="47"/>
      <c r="E351" s="48">
        <f t="shared" si="5"/>
        <v>0</v>
      </c>
    </row>
    <row r="352" spans="1:5" ht="15" customHeight="1">
      <c r="A352" s="2" t="s">
        <v>106</v>
      </c>
      <c r="B352" s="14" t="s">
        <v>79</v>
      </c>
      <c r="C352" s="3">
        <v>200</v>
      </c>
      <c r="D352" s="47"/>
      <c r="E352" s="48">
        <f t="shared" si="5"/>
        <v>0</v>
      </c>
    </row>
    <row r="353" spans="1:5" ht="15" customHeight="1">
      <c r="A353" s="2" t="s">
        <v>13</v>
      </c>
      <c r="B353" s="14" t="s">
        <v>76</v>
      </c>
      <c r="C353" s="3">
        <v>200</v>
      </c>
      <c r="D353" s="47"/>
      <c r="E353" s="48">
        <f t="shared" si="5"/>
        <v>0</v>
      </c>
    </row>
    <row r="354" spans="1:5" ht="15" customHeight="1">
      <c r="A354" s="2" t="s">
        <v>289</v>
      </c>
      <c r="B354" s="14" t="s">
        <v>77</v>
      </c>
      <c r="C354" s="3">
        <v>200</v>
      </c>
      <c r="D354" s="47"/>
      <c r="E354" s="48">
        <f t="shared" si="5"/>
        <v>0</v>
      </c>
    </row>
    <row r="355" spans="1:5" ht="15" customHeight="1">
      <c r="A355" s="2" t="s">
        <v>681</v>
      </c>
      <c r="B355" s="14" t="s">
        <v>78</v>
      </c>
      <c r="C355" s="3">
        <v>200</v>
      </c>
      <c r="D355" s="47"/>
      <c r="E355" s="48">
        <f t="shared" si="5"/>
        <v>0</v>
      </c>
    </row>
    <row r="356" spans="1:5" ht="15" customHeight="1">
      <c r="A356" s="2" t="s">
        <v>682</v>
      </c>
      <c r="B356" s="14" t="s">
        <v>683</v>
      </c>
      <c r="C356" s="3">
        <v>200</v>
      </c>
      <c r="D356" s="47"/>
      <c r="E356" s="48">
        <f t="shared" si="5"/>
        <v>0</v>
      </c>
    </row>
    <row r="357" spans="1:5" s="6" customFormat="1" ht="32.25" customHeight="1">
      <c r="A357" s="2" t="s">
        <v>371</v>
      </c>
      <c r="B357" s="109" t="s">
        <v>736</v>
      </c>
      <c r="C357" s="3">
        <v>599</v>
      </c>
      <c r="D357" s="49"/>
      <c r="E357" s="48">
        <f t="shared" si="5"/>
        <v>0</v>
      </c>
    </row>
    <row r="358" spans="1:5" s="6" customFormat="1" ht="33" customHeight="1">
      <c r="A358" s="2" t="s">
        <v>384</v>
      </c>
      <c r="B358" s="109" t="s">
        <v>737</v>
      </c>
      <c r="C358" s="3">
        <v>599</v>
      </c>
      <c r="D358" s="49"/>
      <c r="E358" s="48">
        <f t="shared" si="5"/>
        <v>0</v>
      </c>
    </row>
    <row r="359" spans="1:5" s="6" customFormat="1" ht="15" customHeight="1">
      <c r="A359" s="2" t="s">
        <v>586</v>
      </c>
      <c r="B359" s="14" t="s">
        <v>359</v>
      </c>
      <c r="C359" s="3">
        <v>280</v>
      </c>
      <c r="D359" s="49"/>
      <c r="E359" s="48">
        <f t="shared" si="5"/>
        <v>0</v>
      </c>
    </row>
    <row r="360" spans="1:5" ht="16.5">
      <c r="A360" s="2" t="s">
        <v>631</v>
      </c>
      <c r="B360" s="110" t="s">
        <v>215</v>
      </c>
      <c r="C360" s="3">
        <v>299</v>
      </c>
      <c r="D360" s="47"/>
      <c r="E360" s="48">
        <f t="shared" si="5"/>
        <v>0</v>
      </c>
    </row>
    <row r="361" spans="1:5" ht="16.5">
      <c r="A361" s="2" t="s">
        <v>542</v>
      </c>
      <c r="B361" s="107" t="s">
        <v>214</v>
      </c>
      <c r="C361" s="3">
        <v>250</v>
      </c>
      <c r="D361" s="47"/>
      <c r="E361" s="48">
        <f t="shared" si="5"/>
        <v>0</v>
      </c>
    </row>
    <row r="362" spans="1:5" ht="16.5">
      <c r="A362" s="2" t="s">
        <v>543</v>
      </c>
      <c r="B362" s="107" t="s">
        <v>216</v>
      </c>
      <c r="C362" s="3">
        <v>250</v>
      </c>
      <c r="D362" s="47"/>
      <c r="E362" s="48">
        <f t="shared" si="5"/>
        <v>0</v>
      </c>
    </row>
    <row r="363" spans="1:5" ht="16.5">
      <c r="A363" s="26" t="s">
        <v>272</v>
      </c>
      <c r="B363" s="27" t="s">
        <v>273</v>
      </c>
      <c r="C363" s="3">
        <v>280</v>
      </c>
      <c r="D363" s="47"/>
      <c r="E363" s="48">
        <f t="shared" si="5"/>
        <v>0</v>
      </c>
    </row>
    <row r="364" spans="1:5" ht="16.5">
      <c r="A364" s="2" t="s">
        <v>487</v>
      </c>
      <c r="B364" s="27" t="s">
        <v>486</v>
      </c>
      <c r="C364" s="3">
        <v>599</v>
      </c>
      <c r="D364" s="47"/>
      <c r="E364" s="48">
        <f t="shared" si="5"/>
        <v>0</v>
      </c>
    </row>
    <row r="365" spans="1:5" s="28" customFormat="1" ht="15" customHeight="1">
      <c r="A365" s="9" t="s">
        <v>378</v>
      </c>
      <c r="B365" s="29" t="s">
        <v>379</v>
      </c>
      <c r="C365" s="3">
        <v>280</v>
      </c>
      <c r="D365" s="47"/>
      <c r="E365" s="48">
        <f t="shared" si="5"/>
        <v>0</v>
      </c>
    </row>
    <row r="366" spans="1:5" s="28" customFormat="1" ht="15" customHeight="1">
      <c r="A366" s="2" t="s">
        <v>668</v>
      </c>
      <c r="B366" s="29" t="s">
        <v>522</v>
      </c>
      <c r="C366" s="3">
        <v>280</v>
      </c>
      <c r="D366" s="47"/>
      <c r="E366" s="48">
        <f t="shared" si="5"/>
        <v>0</v>
      </c>
    </row>
    <row r="367" spans="1:5" s="28" customFormat="1" ht="15" customHeight="1">
      <c r="A367" s="2" t="s">
        <v>639</v>
      </c>
      <c r="B367" s="29" t="s">
        <v>430</v>
      </c>
      <c r="C367" s="3">
        <v>280</v>
      </c>
      <c r="D367" s="47"/>
      <c r="E367" s="48">
        <f t="shared" si="5"/>
        <v>0</v>
      </c>
    </row>
    <row r="368" spans="1:5" s="28" customFormat="1" ht="15" customHeight="1">
      <c r="A368" s="2" t="s">
        <v>640</v>
      </c>
      <c r="B368" s="29" t="s">
        <v>431</v>
      </c>
      <c r="C368" s="3">
        <v>280</v>
      </c>
      <c r="D368" s="47"/>
      <c r="E368" s="48">
        <f t="shared" si="5"/>
        <v>0</v>
      </c>
    </row>
    <row r="369" spans="1:5" ht="16.5">
      <c r="A369" s="2" t="s">
        <v>143</v>
      </c>
      <c r="B369" s="29" t="s">
        <v>432</v>
      </c>
      <c r="C369" s="3">
        <v>280</v>
      </c>
      <c r="D369" s="47"/>
      <c r="E369" s="48">
        <f t="shared" si="5"/>
        <v>0</v>
      </c>
    </row>
    <row r="370" spans="1:5" ht="16.5">
      <c r="A370" s="2" t="s">
        <v>84</v>
      </c>
      <c r="B370" s="29" t="s">
        <v>433</v>
      </c>
      <c r="C370" s="3">
        <v>280</v>
      </c>
      <c r="D370" s="47"/>
      <c r="E370" s="48">
        <f t="shared" si="5"/>
        <v>0</v>
      </c>
    </row>
    <row r="371" spans="1:5" ht="15" customHeight="1">
      <c r="A371" s="2" t="s">
        <v>278</v>
      </c>
      <c r="B371" s="98" t="s">
        <v>674</v>
      </c>
      <c r="C371" s="3">
        <v>280</v>
      </c>
      <c r="D371" s="47"/>
      <c r="E371" s="48">
        <f t="shared" si="5"/>
        <v>0</v>
      </c>
    </row>
    <row r="372" spans="1:5" ht="15" customHeight="1">
      <c r="A372" s="30" t="s">
        <v>643</v>
      </c>
      <c r="B372" s="111" t="s">
        <v>396</v>
      </c>
      <c r="C372" s="31">
        <v>280</v>
      </c>
      <c r="D372" s="50"/>
      <c r="E372" s="48">
        <f t="shared" si="5"/>
        <v>0</v>
      </c>
    </row>
    <row r="373" spans="1:5" ht="25.5" customHeight="1">
      <c r="A373" s="70" t="s">
        <v>715</v>
      </c>
      <c r="B373" s="71"/>
      <c r="C373" s="72"/>
      <c r="D373" s="73">
        <f>SUM(E14:E372)</f>
        <v>0</v>
      </c>
      <c r="E373" s="74"/>
    </row>
    <row r="374" spans="1:5" ht="21" customHeight="1">
      <c r="A374" s="89" t="s">
        <v>710</v>
      </c>
      <c r="B374" s="90"/>
      <c r="C374" s="91"/>
      <c r="D374" s="75">
        <f>SUM(D373*0.75)</f>
        <v>0</v>
      </c>
      <c r="E374" s="76"/>
    </row>
    <row r="375" spans="1:5" ht="22.5" customHeight="1">
      <c r="A375" s="82" t="s">
        <v>724</v>
      </c>
      <c r="B375" s="83"/>
      <c r="C375" s="84"/>
      <c r="D375" s="77"/>
      <c r="E375" s="78"/>
    </row>
    <row r="376" spans="1:5" ht="21" customHeight="1">
      <c r="A376" s="89" t="s">
        <v>711</v>
      </c>
      <c r="B376" s="90"/>
      <c r="C376" s="91"/>
      <c r="D376" s="75">
        <f>SUM(D373*0.7)</f>
        <v>0</v>
      </c>
      <c r="E376" s="76"/>
    </row>
    <row r="377" spans="1:5" ht="22.5" customHeight="1">
      <c r="A377" s="82" t="s">
        <v>725</v>
      </c>
      <c r="B377" s="83"/>
      <c r="C377" s="84"/>
      <c r="D377" s="77"/>
      <c r="E377" s="78"/>
    </row>
    <row r="378" spans="1:5" ht="21" customHeight="1">
      <c r="A378" s="61" t="s">
        <v>732</v>
      </c>
      <c r="B378" s="62"/>
      <c r="C378" s="62"/>
      <c r="D378" s="62"/>
      <c r="E378" s="63"/>
    </row>
    <row r="379" spans="1:5" ht="21" customHeight="1">
      <c r="A379" s="58" t="s">
        <v>733</v>
      </c>
      <c r="B379" s="59"/>
      <c r="C379" s="59"/>
      <c r="D379" s="59"/>
      <c r="E379" s="60"/>
    </row>
    <row r="380" spans="1:5" ht="21" customHeight="1">
      <c r="A380" s="64" t="s">
        <v>712</v>
      </c>
      <c r="B380" s="65"/>
      <c r="C380" s="65"/>
      <c r="D380" s="65"/>
      <c r="E380" s="66"/>
    </row>
    <row r="381" spans="1:5" ht="21" customHeight="1">
      <c r="A381" s="92" t="s">
        <v>747</v>
      </c>
      <c r="B381" s="93"/>
      <c r="C381" s="93"/>
      <c r="D381" s="93"/>
      <c r="E381" s="94"/>
    </row>
    <row r="382" spans="1:5" ht="21" customHeight="1" thickBot="1">
      <c r="A382" s="67" t="s">
        <v>734</v>
      </c>
      <c r="B382" s="68"/>
      <c r="C382" s="68"/>
      <c r="D382" s="68"/>
      <c r="E382" s="69"/>
    </row>
    <row r="383" spans="1:5" ht="16.5">
      <c r="A383" s="32"/>
      <c r="B383" s="33"/>
      <c r="C383" s="33"/>
      <c r="D383" s="46"/>
      <c r="E383" s="46"/>
    </row>
    <row r="384" spans="1:5" ht="16.5">
      <c r="A384" s="34" t="s">
        <v>713</v>
      </c>
      <c r="B384" s="33"/>
      <c r="C384" s="33"/>
      <c r="D384" s="46"/>
      <c r="E384" s="46"/>
    </row>
    <row r="385" spans="1:5" ht="16.5">
      <c r="A385" s="85" t="s">
        <v>714</v>
      </c>
      <c r="B385" s="85"/>
      <c r="C385" s="33"/>
      <c r="D385" s="46"/>
      <c r="E385" s="46"/>
    </row>
    <row r="386" spans="1:2" ht="16.5">
      <c r="A386" s="57" t="s">
        <v>729</v>
      </c>
      <c r="B386" s="57"/>
    </row>
  </sheetData>
  <sheetProtection/>
  <mergeCells count="24">
    <mergeCell ref="A377:C377"/>
    <mergeCell ref="A385:B385"/>
    <mergeCell ref="A381:E381"/>
    <mergeCell ref="C8:E8"/>
    <mergeCell ref="A12:E12"/>
    <mergeCell ref="C9:E9"/>
    <mergeCell ref="A374:C374"/>
    <mergeCell ref="A9:B9"/>
    <mergeCell ref="A376:C376"/>
    <mergeCell ref="A373:C373"/>
    <mergeCell ref="D373:E373"/>
    <mergeCell ref="D374:E375"/>
    <mergeCell ref="D376:E377"/>
    <mergeCell ref="A1:E1"/>
    <mergeCell ref="A2:E2"/>
    <mergeCell ref="A4:E4"/>
    <mergeCell ref="C5:E5"/>
    <mergeCell ref="C6:E6"/>
    <mergeCell ref="A375:C375"/>
    <mergeCell ref="A386:B386"/>
    <mergeCell ref="A379:E379"/>
    <mergeCell ref="A378:E378"/>
    <mergeCell ref="A380:E380"/>
    <mergeCell ref="A382:E382"/>
  </mergeCells>
  <conditionalFormatting sqref="E14:E372">
    <cfRule type="cellIs" priority="1" dxfId="1" operator="equal" stopIfTrue="1">
      <formula>0</formula>
    </cfRule>
  </conditionalFormatting>
  <hyperlinks>
    <hyperlink ref="A386" r:id="rId1" display="paokung@tmac.com.tw 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Teacher-01</cp:lastModifiedBy>
  <cp:lastPrinted>2014-04-17T01:34:21Z</cp:lastPrinted>
  <dcterms:created xsi:type="dcterms:W3CDTF">2006-06-12T03:41:48Z</dcterms:created>
  <dcterms:modified xsi:type="dcterms:W3CDTF">2014-04-17T01:38:02Z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